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График аттестаций" sheetId="7" r:id="rId1"/>
    <sheet name="Календарный график учебного про" sheetId="1" r:id="rId2"/>
    <sheet name="титульник" sheetId="8" r:id="rId3"/>
  </sheets>
  <definedNames>
    <definedName name="_xlnm.Print_Area" localSheetId="0">'График аттестаций'!$A$137:$BD$167</definedName>
    <definedName name="_xlnm.Print_Area" localSheetId="1">'Календарный график учебного про'!$A$177:$BE$224</definedName>
  </definedNames>
  <calcPr calcId="162913"/>
</workbook>
</file>

<file path=xl/calcChain.xml><?xml version="1.0" encoding="utf-8"?>
<calcChain xmlns="http://schemas.openxmlformats.org/spreadsheetml/2006/main">
  <c r="BE210" i="1" l="1"/>
  <c r="BE211" i="1"/>
  <c r="BE101" i="1" l="1"/>
  <c r="BE102" i="1"/>
  <c r="BE103" i="1"/>
  <c r="BE104" i="1"/>
  <c r="BE105" i="1"/>
  <c r="BE106" i="1"/>
  <c r="BE155" i="1"/>
  <c r="BE156" i="1"/>
  <c r="BE157" i="1"/>
  <c r="BE158" i="1"/>
  <c r="V134" i="7" l="1"/>
  <c r="U134" i="7"/>
  <c r="AT134" i="7"/>
  <c r="AS134" i="7"/>
  <c r="AR134" i="7"/>
  <c r="AQ134" i="7"/>
  <c r="AP134" i="7"/>
  <c r="AO134" i="7"/>
  <c r="U221" i="1"/>
  <c r="V221" i="1"/>
  <c r="W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U174" i="1"/>
  <c r="V174" i="1"/>
  <c r="W174" i="1"/>
  <c r="U121" i="1"/>
  <c r="V121" i="1"/>
  <c r="W121" i="1"/>
  <c r="AV121" i="1"/>
  <c r="AV59" i="1"/>
  <c r="AR59" i="1"/>
  <c r="AS59" i="1"/>
  <c r="AT59" i="1"/>
  <c r="AU59" i="1"/>
  <c r="U59" i="1"/>
  <c r="X208" i="1"/>
  <c r="Y208" i="1"/>
  <c r="Z208" i="1"/>
  <c r="AA208" i="1"/>
  <c r="AB208" i="1"/>
  <c r="AC208" i="1"/>
  <c r="AD208" i="1"/>
  <c r="AE208" i="1"/>
  <c r="AF208" i="1"/>
  <c r="AG208" i="1"/>
  <c r="AH208" i="1"/>
  <c r="X209" i="1"/>
  <c r="Y209" i="1"/>
  <c r="Z209" i="1"/>
  <c r="AA209" i="1"/>
  <c r="AB209" i="1"/>
  <c r="AC209" i="1"/>
  <c r="AD209" i="1"/>
  <c r="AE209" i="1"/>
  <c r="AF209" i="1"/>
  <c r="AG209" i="1"/>
  <c r="AH209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E209" i="1"/>
  <c r="BE209" i="1" s="1"/>
  <c r="E208" i="1"/>
  <c r="U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X184" i="1"/>
  <c r="Y184" i="1"/>
  <c r="Z184" i="1"/>
  <c r="AA184" i="1"/>
  <c r="AB184" i="1"/>
  <c r="AC184" i="1"/>
  <c r="AD184" i="1"/>
  <c r="AE184" i="1"/>
  <c r="AF184" i="1"/>
  <c r="AG184" i="1"/>
  <c r="AH184" i="1"/>
  <c r="X185" i="1"/>
  <c r="Y185" i="1"/>
  <c r="Z185" i="1"/>
  <c r="AA185" i="1"/>
  <c r="AB185" i="1"/>
  <c r="AC185" i="1"/>
  <c r="AD185" i="1"/>
  <c r="AE185" i="1"/>
  <c r="AF185" i="1"/>
  <c r="AG185" i="1"/>
  <c r="AH185" i="1"/>
  <c r="X182" i="1"/>
  <c r="Y182" i="1"/>
  <c r="Z182" i="1"/>
  <c r="AA182" i="1"/>
  <c r="AB182" i="1"/>
  <c r="AC182" i="1"/>
  <c r="AD182" i="1"/>
  <c r="AE182" i="1"/>
  <c r="AF182" i="1"/>
  <c r="AG182" i="1"/>
  <c r="AH182" i="1"/>
  <c r="X183" i="1"/>
  <c r="Y183" i="1"/>
  <c r="Z183" i="1"/>
  <c r="AA183" i="1"/>
  <c r="AB183" i="1"/>
  <c r="AC183" i="1"/>
  <c r="AD183" i="1"/>
  <c r="AE183" i="1"/>
  <c r="AF183" i="1"/>
  <c r="AG183" i="1"/>
  <c r="AH183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E148" i="1"/>
  <c r="E147" i="1"/>
  <c r="AV173" i="1"/>
  <c r="V173" i="1"/>
  <c r="W173" i="1"/>
  <c r="U173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E96" i="1"/>
  <c r="E95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E80" i="1"/>
  <c r="E79" i="1"/>
  <c r="U120" i="1"/>
  <c r="AV120" i="1"/>
  <c r="BE43" i="1"/>
  <c r="BE44" i="1"/>
  <c r="U58" i="1"/>
  <c r="V58" i="1"/>
  <c r="W58" i="1"/>
  <c r="AV58" i="1"/>
  <c r="N134" i="7" l="1"/>
  <c r="AG134" i="7"/>
  <c r="F134" i="7"/>
  <c r="H134" i="7"/>
  <c r="J134" i="7"/>
  <c r="L134" i="7"/>
  <c r="P134" i="7"/>
  <c r="R134" i="7"/>
  <c r="W134" i="7"/>
  <c r="Y134" i="7"/>
  <c r="AA134" i="7"/>
  <c r="AC134" i="7"/>
  <c r="AE134" i="7"/>
  <c r="AI134" i="7"/>
  <c r="AK134" i="7"/>
  <c r="AM134" i="7"/>
  <c r="E134" i="7"/>
  <c r="G134" i="7"/>
  <c r="I134" i="7"/>
  <c r="K134" i="7"/>
  <c r="M134" i="7"/>
  <c r="O134" i="7"/>
  <c r="Q134" i="7"/>
  <c r="X134" i="7"/>
  <c r="Z134" i="7"/>
  <c r="AB134" i="7"/>
  <c r="AD134" i="7"/>
  <c r="AF134" i="7"/>
  <c r="AH134" i="7"/>
  <c r="AJ134" i="7"/>
  <c r="AL134" i="7"/>
  <c r="AN134" i="7"/>
  <c r="D134" i="7"/>
  <c r="BE186" i="1"/>
  <c r="BE187" i="1"/>
  <c r="BE190" i="1"/>
  <c r="BE191" i="1"/>
  <c r="BE192" i="1"/>
  <c r="BE193" i="1"/>
  <c r="BE194" i="1"/>
  <c r="BE195" i="1"/>
  <c r="BE200" i="1"/>
  <c r="BE201" i="1"/>
  <c r="BE202" i="1"/>
  <c r="BE203" i="1"/>
  <c r="BE204" i="1"/>
  <c r="BE205" i="1"/>
  <c r="BE212" i="1"/>
  <c r="BE213" i="1"/>
  <c r="BE215" i="1"/>
  <c r="BE216" i="1"/>
  <c r="BE217" i="1"/>
  <c r="BE218" i="1"/>
  <c r="BE219" i="1"/>
  <c r="AJ222" i="1"/>
  <c r="AL222" i="1"/>
  <c r="AN222" i="1"/>
  <c r="AP222" i="1"/>
  <c r="AR222" i="1"/>
  <c r="AT222" i="1"/>
  <c r="AI222" i="1"/>
  <c r="AK222" i="1"/>
  <c r="AM222" i="1"/>
  <c r="AO222" i="1"/>
  <c r="AQ222" i="1"/>
  <c r="AS222" i="1"/>
  <c r="AU222" i="1"/>
  <c r="AH214" i="1"/>
  <c r="AG214" i="1"/>
  <c r="AF214" i="1"/>
  <c r="AE214" i="1"/>
  <c r="AD214" i="1"/>
  <c r="AC214" i="1"/>
  <c r="AB214" i="1"/>
  <c r="AA214" i="1"/>
  <c r="Z214" i="1"/>
  <c r="Y214" i="1"/>
  <c r="X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F184" i="1"/>
  <c r="F182" i="1" s="1"/>
  <c r="G184" i="1"/>
  <c r="G182" i="1" s="1"/>
  <c r="H184" i="1"/>
  <c r="H182" i="1" s="1"/>
  <c r="I184" i="1"/>
  <c r="I182" i="1" s="1"/>
  <c r="J184" i="1"/>
  <c r="J182" i="1" s="1"/>
  <c r="K184" i="1"/>
  <c r="K182" i="1" s="1"/>
  <c r="L184" i="1"/>
  <c r="L182" i="1" s="1"/>
  <c r="M184" i="1"/>
  <c r="M182" i="1" s="1"/>
  <c r="N184" i="1"/>
  <c r="N182" i="1" s="1"/>
  <c r="O184" i="1"/>
  <c r="O182" i="1" s="1"/>
  <c r="P184" i="1"/>
  <c r="P182" i="1" s="1"/>
  <c r="Q184" i="1"/>
  <c r="Q182" i="1" s="1"/>
  <c r="R184" i="1"/>
  <c r="R182" i="1" s="1"/>
  <c r="S184" i="1"/>
  <c r="S182" i="1" s="1"/>
  <c r="T184" i="1"/>
  <c r="T182" i="1" s="1"/>
  <c r="F185" i="1"/>
  <c r="F183" i="1" s="1"/>
  <c r="G185" i="1"/>
  <c r="G183" i="1" s="1"/>
  <c r="H185" i="1"/>
  <c r="H183" i="1" s="1"/>
  <c r="I185" i="1"/>
  <c r="I183" i="1" s="1"/>
  <c r="J185" i="1"/>
  <c r="J183" i="1" s="1"/>
  <c r="K185" i="1"/>
  <c r="K183" i="1" s="1"/>
  <c r="L185" i="1"/>
  <c r="L183" i="1" s="1"/>
  <c r="M185" i="1"/>
  <c r="M183" i="1" s="1"/>
  <c r="N185" i="1"/>
  <c r="N183" i="1" s="1"/>
  <c r="O185" i="1"/>
  <c r="O183" i="1" s="1"/>
  <c r="P185" i="1"/>
  <c r="P183" i="1" s="1"/>
  <c r="Q185" i="1"/>
  <c r="Q183" i="1" s="1"/>
  <c r="R185" i="1"/>
  <c r="R183" i="1" s="1"/>
  <c r="S185" i="1"/>
  <c r="S183" i="1" s="1"/>
  <c r="T185" i="1"/>
  <c r="T183" i="1" s="1"/>
  <c r="E185" i="1"/>
  <c r="E183" i="1" s="1"/>
  <c r="E184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X188" i="1"/>
  <c r="Y188" i="1"/>
  <c r="Z188" i="1"/>
  <c r="AA188" i="1"/>
  <c r="AB188" i="1"/>
  <c r="AC188" i="1"/>
  <c r="AD188" i="1"/>
  <c r="AE188" i="1"/>
  <c r="AF188" i="1"/>
  <c r="AG188" i="1"/>
  <c r="AH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X189" i="1"/>
  <c r="Y189" i="1"/>
  <c r="Z189" i="1"/>
  <c r="AA189" i="1"/>
  <c r="AB189" i="1"/>
  <c r="AC189" i="1"/>
  <c r="AD189" i="1"/>
  <c r="AE189" i="1"/>
  <c r="AF189" i="1"/>
  <c r="AG189" i="1"/>
  <c r="AH189" i="1"/>
  <c r="E189" i="1"/>
  <c r="E188" i="1"/>
  <c r="F198" i="1"/>
  <c r="F196" i="1" s="1"/>
  <c r="G198" i="1"/>
  <c r="H198" i="1"/>
  <c r="I198" i="1"/>
  <c r="J198" i="1"/>
  <c r="J196" i="1" s="1"/>
  <c r="K198" i="1"/>
  <c r="L198" i="1"/>
  <c r="M198" i="1"/>
  <c r="N198" i="1"/>
  <c r="N196" i="1" s="1"/>
  <c r="O198" i="1"/>
  <c r="P198" i="1"/>
  <c r="Q198" i="1"/>
  <c r="R198" i="1"/>
  <c r="R196" i="1" s="1"/>
  <c r="S198" i="1"/>
  <c r="T198" i="1"/>
  <c r="X198" i="1"/>
  <c r="Y198" i="1"/>
  <c r="Y196" i="1" s="1"/>
  <c r="Y220" i="1" s="1"/>
  <c r="Z198" i="1"/>
  <c r="AA198" i="1"/>
  <c r="AB198" i="1"/>
  <c r="AC198" i="1"/>
  <c r="AD198" i="1"/>
  <c r="AE198" i="1"/>
  <c r="AF198" i="1"/>
  <c r="AG198" i="1"/>
  <c r="AH198" i="1"/>
  <c r="F199" i="1"/>
  <c r="F197" i="1" s="1"/>
  <c r="G199" i="1"/>
  <c r="H199" i="1"/>
  <c r="H197" i="1" s="1"/>
  <c r="I199" i="1"/>
  <c r="J199" i="1"/>
  <c r="J197" i="1" s="1"/>
  <c r="K199" i="1"/>
  <c r="L199" i="1"/>
  <c r="L197" i="1" s="1"/>
  <c r="M199" i="1"/>
  <c r="N199" i="1"/>
  <c r="N197" i="1" s="1"/>
  <c r="O199" i="1"/>
  <c r="P199" i="1"/>
  <c r="P197" i="1" s="1"/>
  <c r="Q199" i="1"/>
  <c r="R199" i="1"/>
  <c r="S199" i="1"/>
  <c r="T199" i="1"/>
  <c r="T197" i="1" s="1"/>
  <c r="X199" i="1"/>
  <c r="Y199" i="1"/>
  <c r="Y197" i="1" s="1"/>
  <c r="Y221" i="1" s="1"/>
  <c r="Z199" i="1"/>
  <c r="AA199" i="1"/>
  <c r="AA197" i="1" s="1"/>
  <c r="AA221" i="1" s="1"/>
  <c r="AB199" i="1"/>
  <c r="AC199" i="1"/>
  <c r="AD199" i="1"/>
  <c r="AE199" i="1"/>
  <c r="AF199" i="1"/>
  <c r="AG199" i="1"/>
  <c r="AH199" i="1"/>
  <c r="E199" i="1"/>
  <c r="E198" i="1"/>
  <c r="G206" i="1"/>
  <c r="I206" i="1"/>
  <c r="K206" i="1"/>
  <c r="M206" i="1"/>
  <c r="O206" i="1"/>
  <c r="Q206" i="1"/>
  <c r="S206" i="1"/>
  <c r="X206" i="1"/>
  <c r="Z206" i="1"/>
  <c r="AB206" i="1"/>
  <c r="AD206" i="1"/>
  <c r="AF206" i="1"/>
  <c r="AH206" i="1"/>
  <c r="G207" i="1"/>
  <c r="G197" i="1" s="1"/>
  <c r="I207" i="1"/>
  <c r="K207" i="1"/>
  <c r="K197" i="1" s="1"/>
  <c r="M207" i="1"/>
  <c r="O207" i="1"/>
  <c r="O197" i="1" s="1"/>
  <c r="Q207" i="1"/>
  <c r="S207" i="1"/>
  <c r="S197" i="1" s="1"/>
  <c r="X207" i="1"/>
  <c r="Z207" i="1"/>
  <c r="Z197" i="1" s="1"/>
  <c r="Z221" i="1" s="1"/>
  <c r="AB207" i="1"/>
  <c r="AD207" i="1"/>
  <c r="AD197" i="1" s="1"/>
  <c r="AD221" i="1" s="1"/>
  <c r="AF207" i="1"/>
  <c r="AH207" i="1"/>
  <c r="AH197" i="1" s="1"/>
  <c r="AH221" i="1" s="1"/>
  <c r="BE208" i="1"/>
  <c r="AG207" i="1"/>
  <c r="AE207" i="1"/>
  <c r="AC207" i="1"/>
  <c r="AA207" i="1"/>
  <c r="Y207" i="1"/>
  <c r="T207" i="1"/>
  <c r="R207" i="1"/>
  <c r="P207" i="1"/>
  <c r="N207" i="1"/>
  <c r="L207" i="1"/>
  <c r="J207" i="1"/>
  <c r="H207" i="1"/>
  <c r="F207" i="1"/>
  <c r="E207" i="1"/>
  <c r="AG206" i="1"/>
  <c r="AE206" i="1"/>
  <c r="AE196" i="1" s="1"/>
  <c r="AE220" i="1" s="1"/>
  <c r="AC206" i="1"/>
  <c r="AA206" i="1"/>
  <c r="Y206" i="1"/>
  <c r="T206" i="1"/>
  <c r="R206" i="1"/>
  <c r="P206" i="1"/>
  <c r="N206" i="1"/>
  <c r="L206" i="1"/>
  <c r="J206" i="1"/>
  <c r="H206" i="1"/>
  <c r="F206" i="1"/>
  <c r="AE197" i="1"/>
  <c r="AE221" i="1" s="1"/>
  <c r="R197" i="1"/>
  <c r="AA196" i="1"/>
  <c r="AA220" i="1" s="1"/>
  <c r="T196" i="1"/>
  <c r="P196" i="1"/>
  <c r="L196" i="1"/>
  <c r="H196" i="1"/>
  <c r="BE133" i="1"/>
  <c r="BE134" i="1"/>
  <c r="BE135" i="1"/>
  <c r="BE136" i="1"/>
  <c r="BE137" i="1"/>
  <c r="BE138" i="1"/>
  <c r="BE141" i="1"/>
  <c r="BE142" i="1"/>
  <c r="BE143" i="1"/>
  <c r="BE144" i="1"/>
  <c r="BE149" i="1"/>
  <c r="BE150" i="1"/>
  <c r="BE151" i="1"/>
  <c r="BE152" i="1"/>
  <c r="BE153" i="1"/>
  <c r="BE154" i="1"/>
  <c r="BE159" i="1"/>
  <c r="BE160" i="1"/>
  <c r="BE165" i="1"/>
  <c r="BE166" i="1"/>
  <c r="BE167" i="1"/>
  <c r="BE168" i="1"/>
  <c r="BE170" i="1"/>
  <c r="BE171" i="1"/>
  <c r="BE172" i="1"/>
  <c r="U175" i="1"/>
  <c r="W175" i="1"/>
  <c r="AP162" i="1"/>
  <c r="AP146" i="1" s="1"/>
  <c r="AQ162" i="1"/>
  <c r="AQ146" i="1" s="1"/>
  <c r="AR162" i="1"/>
  <c r="AR146" i="1" s="1"/>
  <c r="AS162" i="1"/>
  <c r="AS146" i="1" s="1"/>
  <c r="AT162" i="1"/>
  <c r="AT146" i="1" s="1"/>
  <c r="AU162" i="1"/>
  <c r="AU146" i="1" s="1"/>
  <c r="AS163" i="1"/>
  <c r="AS161" i="1" s="1"/>
  <c r="AS145" i="1" s="1"/>
  <c r="AS173" i="1" s="1"/>
  <c r="AT163" i="1"/>
  <c r="AT161" i="1" s="1"/>
  <c r="AT145" i="1" s="1"/>
  <c r="AT173" i="1" s="1"/>
  <c r="AU163" i="1"/>
  <c r="AU161" i="1" s="1"/>
  <c r="AU145" i="1" s="1"/>
  <c r="AU173" i="1" s="1"/>
  <c r="AR163" i="1"/>
  <c r="AR161" i="1" s="1"/>
  <c r="AR145" i="1" s="1"/>
  <c r="AR173" i="1" s="1"/>
  <c r="AQ163" i="1"/>
  <c r="AQ161" i="1" s="1"/>
  <c r="AQ145" i="1" s="1"/>
  <c r="AQ173" i="1" s="1"/>
  <c r="AP163" i="1"/>
  <c r="AP161" i="1" s="1"/>
  <c r="AP145" i="1" s="1"/>
  <c r="AP173" i="1" s="1"/>
  <c r="Y163" i="1"/>
  <c r="Y161" i="1" s="1"/>
  <c r="Z163" i="1"/>
  <c r="Z161" i="1" s="1"/>
  <c r="AA163" i="1"/>
  <c r="AA161" i="1" s="1"/>
  <c r="AB163" i="1"/>
  <c r="AB161" i="1" s="1"/>
  <c r="AC163" i="1"/>
  <c r="AC161" i="1" s="1"/>
  <c r="AD163" i="1"/>
  <c r="AD161" i="1" s="1"/>
  <c r="AE163" i="1"/>
  <c r="AE161" i="1" s="1"/>
  <c r="AF163" i="1"/>
  <c r="AF161" i="1" s="1"/>
  <c r="AG163" i="1"/>
  <c r="AG161" i="1" s="1"/>
  <c r="AH163" i="1"/>
  <c r="AH161" i="1" s="1"/>
  <c r="AI163" i="1"/>
  <c r="AI161" i="1" s="1"/>
  <c r="AJ163" i="1"/>
  <c r="AJ161" i="1" s="1"/>
  <c r="AK163" i="1"/>
  <c r="AK161" i="1" s="1"/>
  <c r="AL163" i="1"/>
  <c r="AL161" i="1" s="1"/>
  <c r="AM163" i="1"/>
  <c r="AM161" i="1" s="1"/>
  <c r="AN163" i="1"/>
  <c r="AN161" i="1" s="1"/>
  <c r="AO163" i="1"/>
  <c r="AO161" i="1" s="1"/>
  <c r="Y164" i="1"/>
  <c r="Y162" i="1" s="1"/>
  <c r="Z164" i="1"/>
  <c r="Z162" i="1" s="1"/>
  <c r="AA164" i="1"/>
  <c r="AA162" i="1" s="1"/>
  <c r="AB164" i="1"/>
  <c r="AB162" i="1" s="1"/>
  <c r="AC164" i="1"/>
  <c r="AC162" i="1" s="1"/>
  <c r="AD164" i="1"/>
  <c r="AD162" i="1" s="1"/>
  <c r="AE164" i="1"/>
  <c r="AE162" i="1" s="1"/>
  <c r="AF164" i="1"/>
  <c r="AF162" i="1" s="1"/>
  <c r="AG164" i="1"/>
  <c r="AG162" i="1" s="1"/>
  <c r="AH164" i="1"/>
  <c r="AH162" i="1" s="1"/>
  <c r="AI164" i="1"/>
  <c r="AI162" i="1" s="1"/>
  <c r="AJ164" i="1"/>
  <c r="AJ162" i="1" s="1"/>
  <c r="AK164" i="1"/>
  <c r="AK162" i="1" s="1"/>
  <c r="AL164" i="1"/>
  <c r="AL162" i="1" s="1"/>
  <c r="AM164" i="1"/>
  <c r="AM162" i="1" s="1"/>
  <c r="AN164" i="1"/>
  <c r="AN162" i="1" s="1"/>
  <c r="AO164" i="1"/>
  <c r="AO162" i="1" s="1"/>
  <c r="X164" i="1"/>
  <c r="X162" i="1" s="1"/>
  <c r="X163" i="1"/>
  <c r="X161" i="1" s="1"/>
  <c r="F163" i="1"/>
  <c r="F161" i="1" s="1"/>
  <c r="G163" i="1"/>
  <c r="G161" i="1" s="1"/>
  <c r="H163" i="1"/>
  <c r="H161" i="1" s="1"/>
  <c r="I163" i="1"/>
  <c r="I161" i="1" s="1"/>
  <c r="J163" i="1"/>
  <c r="J161" i="1" s="1"/>
  <c r="K163" i="1"/>
  <c r="K161" i="1" s="1"/>
  <c r="L163" i="1"/>
  <c r="L161" i="1" s="1"/>
  <c r="M163" i="1"/>
  <c r="M161" i="1" s="1"/>
  <c r="N163" i="1"/>
  <c r="N161" i="1" s="1"/>
  <c r="O163" i="1"/>
  <c r="O161" i="1" s="1"/>
  <c r="P163" i="1"/>
  <c r="P161" i="1" s="1"/>
  <c r="Q163" i="1"/>
  <c r="Q161" i="1" s="1"/>
  <c r="R163" i="1"/>
  <c r="R161" i="1" s="1"/>
  <c r="S163" i="1"/>
  <c r="S161" i="1" s="1"/>
  <c r="T163" i="1"/>
  <c r="T161" i="1" s="1"/>
  <c r="F164" i="1"/>
  <c r="F162" i="1" s="1"/>
  <c r="G164" i="1"/>
  <c r="G162" i="1" s="1"/>
  <c r="H164" i="1"/>
  <c r="H162" i="1" s="1"/>
  <c r="I164" i="1"/>
  <c r="I162" i="1" s="1"/>
  <c r="J164" i="1"/>
  <c r="J162" i="1" s="1"/>
  <c r="K164" i="1"/>
  <c r="K162" i="1" s="1"/>
  <c r="L164" i="1"/>
  <c r="L162" i="1" s="1"/>
  <c r="M164" i="1"/>
  <c r="M162" i="1" s="1"/>
  <c r="N164" i="1"/>
  <c r="N162" i="1" s="1"/>
  <c r="O164" i="1"/>
  <c r="O162" i="1" s="1"/>
  <c r="P164" i="1"/>
  <c r="P162" i="1" s="1"/>
  <c r="Q164" i="1"/>
  <c r="Q162" i="1" s="1"/>
  <c r="R164" i="1"/>
  <c r="R162" i="1" s="1"/>
  <c r="S164" i="1"/>
  <c r="S162" i="1" s="1"/>
  <c r="T164" i="1"/>
  <c r="T162" i="1" s="1"/>
  <c r="E164" i="1"/>
  <c r="E163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BE147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E140" i="1"/>
  <c r="E139" i="1"/>
  <c r="F131" i="1"/>
  <c r="F129" i="1" s="1"/>
  <c r="G131" i="1"/>
  <c r="G129" i="1" s="1"/>
  <c r="H131" i="1"/>
  <c r="H129" i="1" s="1"/>
  <c r="I131" i="1"/>
  <c r="I129" i="1" s="1"/>
  <c r="J131" i="1"/>
  <c r="J129" i="1" s="1"/>
  <c r="K131" i="1"/>
  <c r="K129" i="1" s="1"/>
  <c r="L131" i="1"/>
  <c r="L129" i="1" s="1"/>
  <c r="M131" i="1"/>
  <c r="M129" i="1" s="1"/>
  <c r="N131" i="1"/>
  <c r="N129" i="1" s="1"/>
  <c r="O131" i="1"/>
  <c r="O129" i="1" s="1"/>
  <c r="P131" i="1"/>
  <c r="P129" i="1" s="1"/>
  <c r="Q131" i="1"/>
  <c r="Q129" i="1" s="1"/>
  <c r="R131" i="1"/>
  <c r="R129" i="1" s="1"/>
  <c r="S131" i="1"/>
  <c r="S129" i="1" s="1"/>
  <c r="T131" i="1"/>
  <c r="T129" i="1" s="1"/>
  <c r="X131" i="1"/>
  <c r="X129" i="1" s="1"/>
  <c r="Y131" i="1"/>
  <c r="Y129" i="1" s="1"/>
  <c r="Z131" i="1"/>
  <c r="Z129" i="1" s="1"/>
  <c r="AA131" i="1"/>
  <c r="AA129" i="1" s="1"/>
  <c r="AB131" i="1"/>
  <c r="AB129" i="1" s="1"/>
  <c r="AC131" i="1"/>
  <c r="AC129" i="1" s="1"/>
  <c r="AD131" i="1"/>
  <c r="AD129" i="1" s="1"/>
  <c r="AE131" i="1"/>
  <c r="AE129" i="1" s="1"/>
  <c r="AF131" i="1"/>
  <c r="AF129" i="1" s="1"/>
  <c r="AG131" i="1"/>
  <c r="AG129" i="1" s="1"/>
  <c r="AH131" i="1"/>
  <c r="AH129" i="1" s="1"/>
  <c r="AI131" i="1"/>
  <c r="AI129" i="1" s="1"/>
  <c r="AJ131" i="1"/>
  <c r="AJ129" i="1" s="1"/>
  <c r="AK131" i="1"/>
  <c r="AK129" i="1" s="1"/>
  <c r="AL131" i="1"/>
  <c r="AL129" i="1" s="1"/>
  <c r="AM131" i="1"/>
  <c r="AM129" i="1" s="1"/>
  <c r="AN131" i="1"/>
  <c r="AN129" i="1" s="1"/>
  <c r="AO131" i="1"/>
  <c r="AO129" i="1" s="1"/>
  <c r="F132" i="1"/>
  <c r="F130" i="1" s="1"/>
  <c r="G132" i="1"/>
  <c r="G130" i="1" s="1"/>
  <c r="H132" i="1"/>
  <c r="H130" i="1" s="1"/>
  <c r="I132" i="1"/>
  <c r="I130" i="1" s="1"/>
  <c r="J132" i="1"/>
  <c r="J130" i="1" s="1"/>
  <c r="K132" i="1"/>
  <c r="K130" i="1" s="1"/>
  <c r="L132" i="1"/>
  <c r="L130" i="1" s="1"/>
  <c r="M132" i="1"/>
  <c r="M130" i="1" s="1"/>
  <c r="N132" i="1"/>
  <c r="N130" i="1" s="1"/>
  <c r="O132" i="1"/>
  <c r="O130" i="1" s="1"/>
  <c r="P132" i="1"/>
  <c r="P130" i="1" s="1"/>
  <c r="Q132" i="1"/>
  <c r="Q130" i="1" s="1"/>
  <c r="R132" i="1"/>
  <c r="R130" i="1" s="1"/>
  <c r="S132" i="1"/>
  <c r="S130" i="1" s="1"/>
  <c r="T132" i="1"/>
  <c r="T130" i="1" s="1"/>
  <c r="X132" i="1"/>
  <c r="X130" i="1" s="1"/>
  <c r="Y132" i="1"/>
  <c r="Y130" i="1" s="1"/>
  <c r="Z132" i="1"/>
  <c r="Z130" i="1" s="1"/>
  <c r="AA132" i="1"/>
  <c r="AA130" i="1" s="1"/>
  <c r="AB132" i="1"/>
  <c r="AB130" i="1" s="1"/>
  <c r="AC132" i="1"/>
  <c r="AC130" i="1" s="1"/>
  <c r="AD132" i="1"/>
  <c r="AD130" i="1" s="1"/>
  <c r="AE132" i="1"/>
  <c r="AE130" i="1" s="1"/>
  <c r="AF132" i="1"/>
  <c r="AF130" i="1" s="1"/>
  <c r="AG132" i="1"/>
  <c r="AG130" i="1" s="1"/>
  <c r="AH132" i="1"/>
  <c r="AH130" i="1" s="1"/>
  <c r="AI132" i="1"/>
  <c r="AI130" i="1" s="1"/>
  <c r="AJ132" i="1"/>
  <c r="AJ130" i="1" s="1"/>
  <c r="AK132" i="1"/>
  <c r="AK130" i="1" s="1"/>
  <c r="AL132" i="1"/>
  <c r="AL130" i="1" s="1"/>
  <c r="AM132" i="1"/>
  <c r="AM130" i="1" s="1"/>
  <c r="AN132" i="1"/>
  <c r="AN130" i="1" s="1"/>
  <c r="AO132" i="1"/>
  <c r="AO130" i="1" s="1"/>
  <c r="E132" i="1"/>
  <c r="E130" i="1" s="1"/>
  <c r="E131" i="1"/>
  <c r="E129" i="1" s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E73" i="1"/>
  <c r="BE74" i="1"/>
  <c r="BE91" i="1"/>
  <c r="BE92" i="1"/>
  <c r="BE97" i="1"/>
  <c r="BE98" i="1"/>
  <c r="BE99" i="1"/>
  <c r="BE100" i="1"/>
  <c r="BE107" i="1"/>
  <c r="BE108" i="1"/>
  <c r="BE113" i="1"/>
  <c r="BE114" i="1"/>
  <c r="BE115" i="1"/>
  <c r="BE117" i="1"/>
  <c r="BE118" i="1"/>
  <c r="U122" i="1"/>
  <c r="AV122" i="1"/>
  <c r="AR110" i="1"/>
  <c r="AR94" i="1" s="1"/>
  <c r="AR121" i="1" s="1"/>
  <c r="AS110" i="1"/>
  <c r="AS94" i="1" s="1"/>
  <c r="AS121" i="1" s="1"/>
  <c r="AT110" i="1"/>
  <c r="AT94" i="1" s="1"/>
  <c r="AT121" i="1" s="1"/>
  <c r="AU110" i="1"/>
  <c r="AU94" i="1" s="1"/>
  <c r="AU121" i="1" s="1"/>
  <c r="AS111" i="1"/>
  <c r="AS109" i="1" s="1"/>
  <c r="AS93" i="1" s="1"/>
  <c r="AS120" i="1" s="1"/>
  <c r="AT111" i="1"/>
  <c r="AT109" i="1" s="1"/>
  <c r="AT93" i="1" s="1"/>
  <c r="AT120" i="1" s="1"/>
  <c r="AU111" i="1"/>
  <c r="AU109" i="1" s="1"/>
  <c r="AU93" i="1" s="1"/>
  <c r="AU120" i="1" s="1"/>
  <c r="AR111" i="1"/>
  <c r="AR109" i="1" s="1"/>
  <c r="AR93" i="1" s="1"/>
  <c r="AR120" i="1" s="1"/>
  <c r="F111" i="1"/>
  <c r="G111" i="1"/>
  <c r="G109" i="1" s="1"/>
  <c r="G93" i="1" s="1"/>
  <c r="H111" i="1"/>
  <c r="H109" i="1" s="1"/>
  <c r="I111" i="1"/>
  <c r="I109" i="1" s="1"/>
  <c r="I93" i="1" s="1"/>
  <c r="J111" i="1"/>
  <c r="J109" i="1" s="1"/>
  <c r="K111" i="1"/>
  <c r="K109" i="1" s="1"/>
  <c r="K93" i="1" s="1"/>
  <c r="L111" i="1"/>
  <c r="L109" i="1" s="1"/>
  <c r="M111" i="1"/>
  <c r="M109" i="1" s="1"/>
  <c r="M93" i="1" s="1"/>
  <c r="N111" i="1"/>
  <c r="N109" i="1" s="1"/>
  <c r="O111" i="1"/>
  <c r="O109" i="1" s="1"/>
  <c r="O93" i="1" s="1"/>
  <c r="P111" i="1"/>
  <c r="P109" i="1" s="1"/>
  <c r="Q111" i="1"/>
  <c r="Q109" i="1" s="1"/>
  <c r="Q93" i="1" s="1"/>
  <c r="R111" i="1"/>
  <c r="R109" i="1" s="1"/>
  <c r="S111" i="1"/>
  <c r="S109" i="1" s="1"/>
  <c r="S93" i="1" s="1"/>
  <c r="T111" i="1"/>
  <c r="T109" i="1" s="1"/>
  <c r="X111" i="1"/>
  <c r="X109" i="1" s="1"/>
  <c r="X93" i="1" s="1"/>
  <c r="Y111" i="1"/>
  <c r="Y109" i="1" s="1"/>
  <c r="Z111" i="1"/>
  <c r="Z109" i="1" s="1"/>
  <c r="Z93" i="1" s="1"/>
  <c r="AA111" i="1"/>
  <c r="AA109" i="1" s="1"/>
  <c r="AB111" i="1"/>
  <c r="AB109" i="1" s="1"/>
  <c r="AB93" i="1" s="1"/>
  <c r="AC111" i="1"/>
  <c r="AC109" i="1" s="1"/>
  <c r="AD111" i="1"/>
  <c r="AD109" i="1" s="1"/>
  <c r="AD93" i="1" s="1"/>
  <c r="AE111" i="1"/>
  <c r="AE109" i="1" s="1"/>
  <c r="AF111" i="1"/>
  <c r="AF109" i="1" s="1"/>
  <c r="AF93" i="1" s="1"/>
  <c r="AG111" i="1"/>
  <c r="AG109" i="1" s="1"/>
  <c r="AH111" i="1"/>
  <c r="AH109" i="1" s="1"/>
  <c r="AH93" i="1" s="1"/>
  <c r="AI111" i="1"/>
  <c r="AI109" i="1" s="1"/>
  <c r="AJ111" i="1"/>
  <c r="AJ109" i="1" s="1"/>
  <c r="AJ93" i="1" s="1"/>
  <c r="AK111" i="1"/>
  <c r="AK109" i="1" s="1"/>
  <c r="AL111" i="1"/>
  <c r="AL109" i="1" s="1"/>
  <c r="AL93" i="1" s="1"/>
  <c r="AM111" i="1"/>
  <c r="AM109" i="1" s="1"/>
  <c r="AN111" i="1"/>
  <c r="AN109" i="1" s="1"/>
  <c r="AN93" i="1" s="1"/>
  <c r="AO111" i="1"/>
  <c r="AO109" i="1" s="1"/>
  <c r="AP111" i="1"/>
  <c r="AP109" i="1" s="1"/>
  <c r="AP93" i="1" s="1"/>
  <c r="AQ111" i="1"/>
  <c r="AQ109" i="1" s="1"/>
  <c r="F112" i="1"/>
  <c r="G112" i="1"/>
  <c r="G110" i="1" s="1"/>
  <c r="H112" i="1"/>
  <c r="H110" i="1" s="1"/>
  <c r="H94" i="1" s="1"/>
  <c r="I112" i="1"/>
  <c r="I110" i="1" s="1"/>
  <c r="J112" i="1"/>
  <c r="J110" i="1" s="1"/>
  <c r="J94" i="1" s="1"/>
  <c r="K112" i="1"/>
  <c r="K110" i="1" s="1"/>
  <c r="L112" i="1"/>
  <c r="L110" i="1" s="1"/>
  <c r="L94" i="1" s="1"/>
  <c r="M112" i="1"/>
  <c r="M110" i="1" s="1"/>
  <c r="N112" i="1"/>
  <c r="N110" i="1" s="1"/>
  <c r="N94" i="1" s="1"/>
  <c r="O112" i="1"/>
  <c r="O110" i="1" s="1"/>
  <c r="P112" i="1"/>
  <c r="P110" i="1" s="1"/>
  <c r="P94" i="1" s="1"/>
  <c r="Q112" i="1"/>
  <c r="Q110" i="1" s="1"/>
  <c r="R112" i="1"/>
  <c r="R110" i="1" s="1"/>
  <c r="R94" i="1" s="1"/>
  <c r="S112" i="1"/>
  <c r="S110" i="1" s="1"/>
  <c r="T112" i="1"/>
  <c r="T110" i="1" s="1"/>
  <c r="T94" i="1" s="1"/>
  <c r="X112" i="1"/>
  <c r="X110" i="1" s="1"/>
  <c r="Y112" i="1"/>
  <c r="Y110" i="1" s="1"/>
  <c r="Y94" i="1" s="1"/>
  <c r="Z112" i="1"/>
  <c r="Z110" i="1" s="1"/>
  <c r="AA112" i="1"/>
  <c r="AA110" i="1" s="1"/>
  <c r="AA94" i="1" s="1"/>
  <c r="AB112" i="1"/>
  <c r="AB110" i="1" s="1"/>
  <c r="AC112" i="1"/>
  <c r="AC110" i="1" s="1"/>
  <c r="AC94" i="1" s="1"/>
  <c r="AD112" i="1"/>
  <c r="AD110" i="1" s="1"/>
  <c r="AE112" i="1"/>
  <c r="AE110" i="1" s="1"/>
  <c r="AE94" i="1" s="1"/>
  <c r="AF112" i="1"/>
  <c r="AF110" i="1" s="1"/>
  <c r="AG112" i="1"/>
  <c r="AG110" i="1" s="1"/>
  <c r="AG94" i="1" s="1"/>
  <c r="AH112" i="1"/>
  <c r="AH110" i="1" s="1"/>
  <c r="AI112" i="1"/>
  <c r="AI110" i="1" s="1"/>
  <c r="AI94" i="1" s="1"/>
  <c r="AJ112" i="1"/>
  <c r="AJ110" i="1" s="1"/>
  <c r="AK112" i="1"/>
  <c r="AK110" i="1" s="1"/>
  <c r="AK94" i="1" s="1"/>
  <c r="AL112" i="1"/>
  <c r="AL110" i="1" s="1"/>
  <c r="AM112" i="1"/>
  <c r="AM110" i="1" s="1"/>
  <c r="AM94" i="1" s="1"/>
  <c r="AN112" i="1"/>
  <c r="AN110" i="1" s="1"/>
  <c r="AO112" i="1"/>
  <c r="AO110" i="1" s="1"/>
  <c r="AO94" i="1" s="1"/>
  <c r="AP112" i="1"/>
  <c r="AP110" i="1" s="1"/>
  <c r="AQ112" i="1"/>
  <c r="AQ110" i="1" s="1"/>
  <c r="AQ94" i="1" s="1"/>
  <c r="E112" i="1"/>
  <c r="E110" i="1" s="1"/>
  <c r="E111" i="1"/>
  <c r="E109" i="1" s="1"/>
  <c r="E93" i="1" s="1"/>
  <c r="H93" i="1"/>
  <c r="J93" i="1"/>
  <c r="L93" i="1"/>
  <c r="N93" i="1"/>
  <c r="P93" i="1"/>
  <c r="R93" i="1"/>
  <c r="T93" i="1"/>
  <c r="Y93" i="1"/>
  <c r="AA93" i="1"/>
  <c r="AC93" i="1"/>
  <c r="AG93" i="1"/>
  <c r="AI93" i="1"/>
  <c r="AK93" i="1"/>
  <c r="AM93" i="1"/>
  <c r="AO93" i="1"/>
  <c r="AQ93" i="1"/>
  <c r="G94" i="1"/>
  <c r="I94" i="1"/>
  <c r="K94" i="1"/>
  <c r="M94" i="1"/>
  <c r="O94" i="1"/>
  <c r="Q94" i="1"/>
  <c r="S94" i="1"/>
  <c r="X94" i="1"/>
  <c r="Z94" i="1"/>
  <c r="AB94" i="1"/>
  <c r="AD94" i="1"/>
  <c r="AF94" i="1"/>
  <c r="AH94" i="1"/>
  <c r="AJ94" i="1"/>
  <c r="AL94" i="1"/>
  <c r="AN94" i="1"/>
  <c r="AP94" i="1"/>
  <c r="E94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E90" i="1"/>
  <c r="E8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X70" i="1"/>
  <c r="X68" i="1" s="1"/>
  <c r="Y70" i="1"/>
  <c r="Y68" i="1" s="1"/>
  <c r="Z70" i="1"/>
  <c r="Z68" i="1" s="1"/>
  <c r="AA70" i="1"/>
  <c r="AA68" i="1" s="1"/>
  <c r="AB70" i="1"/>
  <c r="AB68" i="1" s="1"/>
  <c r="AC70" i="1"/>
  <c r="AC68" i="1" s="1"/>
  <c r="AD70" i="1"/>
  <c r="AD68" i="1" s="1"/>
  <c r="AE70" i="1"/>
  <c r="AE68" i="1" s="1"/>
  <c r="AF70" i="1"/>
  <c r="AF68" i="1" s="1"/>
  <c r="AG70" i="1"/>
  <c r="AG68" i="1" s="1"/>
  <c r="AH70" i="1"/>
  <c r="AH68" i="1" s="1"/>
  <c r="AI70" i="1"/>
  <c r="AI68" i="1" s="1"/>
  <c r="AJ70" i="1"/>
  <c r="AJ68" i="1" s="1"/>
  <c r="AK70" i="1"/>
  <c r="AK68" i="1" s="1"/>
  <c r="AL70" i="1"/>
  <c r="AL68" i="1" s="1"/>
  <c r="AM70" i="1"/>
  <c r="AM68" i="1" s="1"/>
  <c r="AN70" i="1"/>
  <c r="AN68" i="1" s="1"/>
  <c r="AO70" i="1"/>
  <c r="AO68" i="1" s="1"/>
  <c r="AP70" i="1"/>
  <c r="AP68" i="1" s="1"/>
  <c r="AQ70" i="1"/>
  <c r="AQ68" i="1" s="1"/>
  <c r="F69" i="1"/>
  <c r="F67" i="1" s="1"/>
  <c r="G69" i="1"/>
  <c r="G67" i="1" s="1"/>
  <c r="H69" i="1"/>
  <c r="H67" i="1" s="1"/>
  <c r="H120" i="1" s="1"/>
  <c r="I69" i="1"/>
  <c r="I67" i="1" s="1"/>
  <c r="J69" i="1"/>
  <c r="J67" i="1" s="1"/>
  <c r="K69" i="1"/>
  <c r="K67" i="1" s="1"/>
  <c r="L69" i="1"/>
  <c r="L67" i="1" s="1"/>
  <c r="L120" i="1" s="1"/>
  <c r="M69" i="1"/>
  <c r="M67" i="1" s="1"/>
  <c r="N69" i="1"/>
  <c r="N67" i="1" s="1"/>
  <c r="O69" i="1"/>
  <c r="O67" i="1" s="1"/>
  <c r="P69" i="1"/>
  <c r="P67" i="1" s="1"/>
  <c r="P120" i="1" s="1"/>
  <c r="Q69" i="1"/>
  <c r="Q67" i="1" s="1"/>
  <c r="R69" i="1"/>
  <c r="R67" i="1" s="1"/>
  <c r="S69" i="1"/>
  <c r="S67" i="1" s="1"/>
  <c r="T69" i="1"/>
  <c r="T67" i="1" s="1"/>
  <c r="T120" i="1" s="1"/>
  <c r="F70" i="1"/>
  <c r="F68" i="1" s="1"/>
  <c r="G70" i="1"/>
  <c r="G68" i="1" s="1"/>
  <c r="H70" i="1"/>
  <c r="H68" i="1" s="1"/>
  <c r="I70" i="1"/>
  <c r="I68" i="1" s="1"/>
  <c r="J70" i="1"/>
  <c r="J68" i="1" s="1"/>
  <c r="K70" i="1"/>
  <c r="K68" i="1" s="1"/>
  <c r="L70" i="1"/>
  <c r="L68" i="1" s="1"/>
  <c r="M70" i="1"/>
  <c r="M68" i="1" s="1"/>
  <c r="N70" i="1"/>
  <c r="N68" i="1" s="1"/>
  <c r="O70" i="1"/>
  <c r="O68" i="1" s="1"/>
  <c r="P70" i="1"/>
  <c r="P68" i="1" s="1"/>
  <c r="Q70" i="1"/>
  <c r="Q68" i="1" s="1"/>
  <c r="R70" i="1"/>
  <c r="R68" i="1" s="1"/>
  <c r="S70" i="1"/>
  <c r="S68" i="1" s="1"/>
  <c r="T70" i="1"/>
  <c r="T68" i="1" s="1"/>
  <c r="E70" i="1"/>
  <c r="E68" i="1" s="1"/>
  <c r="E69" i="1"/>
  <c r="E67" i="1" s="1"/>
  <c r="BE119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E86" i="1"/>
  <c r="BE85" i="1"/>
  <c r="BE84" i="1"/>
  <c r="BE83" i="1"/>
  <c r="BE82" i="1"/>
  <c r="BE81" i="1"/>
  <c r="BE78" i="1"/>
  <c r="BE77" i="1"/>
  <c r="BE55" i="1"/>
  <c r="BE56" i="1"/>
  <c r="V59" i="1"/>
  <c r="V60" i="1" s="1"/>
  <c r="W59" i="1"/>
  <c r="AV60" i="1"/>
  <c r="U60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E38" i="1"/>
  <c r="E37" i="1"/>
  <c r="AS49" i="1"/>
  <c r="AT49" i="1"/>
  <c r="AU49" i="1"/>
  <c r="AR49" i="1"/>
  <c r="AS47" i="1"/>
  <c r="AS35" i="1" s="1"/>
  <c r="AS58" i="1" s="1"/>
  <c r="AT47" i="1"/>
  <c r="AT35" i="1" s="1"/>
  <c r="AU47" i="1"/>
  <c r="AU35" i="1" s="1"/>
  <c r="AU58" i="1" s="1"/>
  <c r="AR47" i="1"/>
  <c r="AR35" i="1" s="1"/>
  <c r="X49" i="1"/>
  <c r="X47" i="1" s="1"/>
  <c r="Y49" i="1"/>
  <c r="Y47" i="1" s="1"/>
  <c r="Z49" i="1"/>
  <c r="Z47" i="1" s="1"/>
  <c r="AA49" i="1"/>
  <c r="AA47" i="1" s="1"/>
  <c r="AB49" i="1"/>
  <c r="AB47" i="1" s="1"/>
  <c r="AC49" i="1"/>
  <c r="AC47" i="1" s="1"/>
  <c r="AD49" i="1"/>
  <c r="AD47" i="1" s="1"/>
  <c r="AE49" i="1"/>
  <c r="AE47" i="1" s="1"/>
  <c r="AF49" i="1"/>
  <c r="AF47" i="1" s="1"/>
  <c r="AG49" i="1"/>
  <c r="AG47" i="1" s="1"/>
  <c r="AH49" i="1"/>
  <c r="AH47" i="1" s="1"/>
  <c r="AI49" i="1"/>
  <c r="AI47" i="1" s="1"/>
  <c r="AJ49" i="1"/>
  <c r="AJ47" i="1" s="1"/>
  <c r="AK49" i="1"/>
  <c r="AK47" i="1" s="1"/>
  <c r="AL49" i="1"/>
  <c r="AL47" i="1" s="1"/>
  <c r="AM49" i="1"/>
  <c r="AM47" i="1" s="1"/>
  <c r="AN49" i="1"/>
  <c r="AN47" i="1" s="1"/>
  <c r="AO49" i="1"/>
  <c r="AO47" i="1" s="1"/>
  <c r="AP49" i="1"/>
  <c r="AP47" i="1" s="1"/>
  <c r="AQ49" i="1"/>
  <c r="AQ47" i="1" s="1"/>
  <c r="X50" i="1"/>
  <c r="X48" i="1" s="1"/>
  <c r="Y50" i="1"/>
  <c r="Y48" i="1" s="1"/>
  <c r="Z50" i="1"/>
  <c r="Z48" i="1" s="1"/>
  <c r="AA50" i="1"/>
  <c r="AA48" i="1" s="1"/>
  <c r="AB50" i="1"/>
  <c r="AB48" i="1" s="1"/>
  <c r="AC50" i="1"/>
  <c r="AC48" i="1" s="1"/>
  <c r="AD50" i="1"/>
  <c r="AD48" i="1" s="1"/>
  <c r="AE50" i="1"/>
  <c r="AE48" i="1" s="1"/>
  <c r="AF50" i="1"/>
  <c r="AF48" i="1" s="1"/>
  <c r="AG50" i="1"/>
  <c r="AG48" i="1" s="1"/>
  <c r="AH50" i="1"/>
  <c r="AH48" i="1" s="1"/>
  <c r="AI50" i="1"/>
  <c r="AI48" i="1" s="1"/>
  <c r="AJ50" i="1"/>
  <c r="AJ48" i="1" s="1"/>
  <c r="AK50" i="1"/>
  <c r="AK48" i="1" s="1"/>
  <c r="AL50" i="1"/>
  <c r="AL48" i="1" s="1"/>
  <c r="AM50" i="1"/>
  <c r="AM48" i="1" s="1"/>
  <c r="AN50" i="1"/>
  <c r="AN48" i="1" s="1"/>
  <c r="AO50" i="1"/>
  <c r="AO48" i="1" s="1"/>
  <c r="AP50" i="1"/>
  <c r="AP48" i="1" s="1"/>
  <c r="AQ50" i="1"/>
  <c r="AQ48" i="1" s="1"/>
  <c r="F49" i="1"/>
  <c r="F47" i="1" s="1"/>
  <c r="G49" i="1"/>
  <c r="G47" i="1" s="1"/>
  <c r="H49" i="1"/>
  <c r="H47" i="1" s="1"/>
  <c r="I49" i="1"/>
  <c r="I47" i="1" s="1"/>
  <c r="J49" i="1"/>
  <c r="J47" i="1" s="1"/>
  <c r="K49" i="1"/>
  <c r="K47" i="1" s="1"/>
  <c r="L49" i="1"/>
  <c r="L47" i="1" s="1"/>
  <c r="M49" i="1"/>
  <c r="M47" i="1" s="1"/>
  <c r="N49" i="1"/>
  <c r="N47" i="1" s="1"/>
  <c r="O49" i="1"/>
  <c r="O47" i="1" s="1"/>
  <c r="P49" i="1"/>
  <c r="P47" i="1" s="1"/>
  <c r="Q49" i="1"/>
  <c r="Q47" i="1" s="1"/>
  <c r="R49" i="1"/>
  <c r="R47" i="1" s="1"/>
  <c r="S49" i="1"/>
  <c r="S47" i="1" s="1"/>
  <c r="T49" i="1"/>
  <c r="T47" i="1" s="1"/>
  <c r="F50" i="1"/>
  <c r="F48" i="1" s="1"/>
  <c r="G50" i="1"/>
  <c r="G48" i="1" s="1"/>
  <c r="H50" i="1"/>
  <c r="H48" i="1" s="1"/>
  <c r="I50" i="1"/>
  <c r="I48" i="1" s="1"/>
  <c r="J50" i="1"/>
  <c r="J48" i="1" s="1"/>
  <c r="K50" i="1"/>
  <c r="K48" i="1" s="1"/>
  <c r="L50" i="1"/>
  <c r="L48" i="1" s="1"/>
  <c r="M50" i="1"/>
  <c r="M48" i="1" s="1"/>
  <c r="N50" i="1"/>
  <c r="N48" i="1" s="1"/>
  <c r="O50" i="1"/>
  <c r="O48" i="1" s="1"/>
  <c r="P50" i="1"/>
  <c r="P48" i="1" s="1"/>
  <c r="Q50" i="1"/>
  <c r="Q48" i="1" s="1"/>
  <c r="R50" i="1"/>
  <c r="R48" i="1" s="1"/>
  <c r="S50" i="1"/>
  <c r="S48" i="1" s="1"/>
  <c r="T50" i="1"/>
  <c r="T48" i="1" s="1"/>
  <c r="E50" i="1"/>
  <c r="E48" i="1" s="1"/>
  <c r="E49" i="1"/>
  <c r="E47" i="1" s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E28" i="1"/>
  <c r="E27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X10" i="1"/>
  <c r="X8" i="1" s="1"/>
  <c r="Y10" i="1"/>
  <c r="Y8" i="1" s="1"/>
  <c r="Z10" i="1"/>
  <c r="Z8" i="1" s="1"/>
  <c r="AA10" i="1"/>
  <c r="AA8" i="1" s="1"/>
  <c r="AB10" i="1"/>
  <c r="AB8" i="1" s="1"/>
  <c r="AC10" i="1"/>
  <c r="AC8" i="1" s="1"/>
  <c r="AD10" i="1"/>
  <c r="AD8" i="1" s="1"/>
  <c r="AE10" i="1"/>
  <c r="AE8" i="1" s="1"/>
  <c r="AF10" i="1"/>
  <c r="AF8" i="1" s="1"/>
  <c r="AG10" i="1"/>
  <c r="AG8" i="1" s="1"/>
  <c r="AH10" i="1"/>
  <c r="AH8" i="1" s="1"/>
  <c r="AI10" i="1"/>
  <c r="AI8" i="1" s="1"/>
  <c r="AJ10" i="1"/>
  <c r="AJ8" i="1" s="1"/>
  <c r="AK10" i="1"/>
  <c r="AK8" i="1" s="1"/>
  <c r="AL10" i="1"/>
  <c r="AL8" i="1" s="1"/>
  <c r="AM10" i="1"/>
  <c r="AM8" i="1" s="1"/>
  <c r="AN10" i="1"/>
  <c r="AN8" i="1" s="1"/>
  <c r="AO10" i="1"/>
  <c r="AO8" i="1" s="1"/>
  <c r="AP10" i="1"/>
  <c r="AP8" i="1" s="1"/>
  <c r="AQ10" i="1"/>
  <c r="AQ8" i="1" s="1"/>
  <c r="F9" i="1"/>
  <c r="F7" i="1" s="1"/>
  <c r="G9" i="1"/>
  <c r="H9" i="1"/>
  <c r="H7" i="1" s="1"/>
  <c r="I9" i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F10" i="1"/>
  <c r="F8" i="1" s="1"/>
  <c r="G10" i="1"/>
  <c r="G8" i="1" s="1"/>
  <c r="H10" i="1"/>
  <c r="H8" i="1" s="1"/>
  <c r="I10" i="1"/>
  <c r="I8" i="1" s="1"/>
  <c r="J10" i="1"/>
  <c r="J8" i="1" s="1"/>
  <c r="K10" i="1"/>
  <c r="K8" i="1" s="1"/>
  <c r="L10" i="1"/>
  <c r="L8" i="1" s="1"/>
  <c r="M10" i="1"/>
  <c r="M8" i="1" s="1"/>
  <c r="N10" i="1"/>
  <c r="N8" i="1" s="1"/>
  <c r="O10" i="1"/>
  <c r="O8" i="1" s="1"/>
  <c r="P10" i="1"/>
  <c r="P8" i="1" s="1"/>
  <c r="Q10" i="1"/>
  <c r="Q8" i="1" s="1"/>
  <c r="R10" i="1"/>
  <c r="R8" i="1" s="1"/>
  <c r="S10" i="1"/>
  <c r="S8" i="1" s="1"/>
  <c r="T10" i="1"/>
  <c r="T8" i="1" s="1"/>
  <c r="E10" i="1"/>
  <c r="E8" i="1" s="1"/>
  <c r="E9" i="1"/>
  <c r="E7" i="1" s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X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BE30" i="1"/>
  <c r="BE29" i="1"/>
  <c r="BE34" i="1"/>
  <c r="BE33" i="1"/>
  <c r="BE32" i="1"/>
  <c r="BE31" i="1"/>
  <c r="BE20" i="1"/>
  <c r="BE19" i="1"/>
  <c r="BE18" i="1"/>
  <c r="BE17" i="1"/>
  <c r="BE16" i="1"/>
  <c r="BE15" i="1"/>
  <c r="BE14" i="1"/>
  <c r="BE13" i="1"/>
  <c r="BE22" i="1"/>
  <c r="BE21" i="1"/>
  <c r="BE54" i="1" l="1"/>
  <c r="AQ7" i="1"/>
  <c r="AO7" i="1"/>
  <c r="AM7" i="1"/>
  <c r="AK7" i="1"/>
  <c r="AI7" i="1"/>
  <c r="AG7" i="1"/>
  <c r="AE7" i="1"/>
  <c r="AC7" i="1"/>
  <c r="AA7" i="1"/>
  <c r="Y7" i="1"/>
  <c r="R120" i="1"/>
  <c r="N120" i="1"/>
  <c r="J120" i="1"/>
  <c r="N221" i="1"/>
  <c r="J221" i="1"/>
  <c r="F221" i="1"/>
  <c r="E120" i="1"/>
  <c r="S120" i="1"/>
  <c r="Q120" i="1"/>
  <c r="O120" i="1"/>
  <c r="M120" i="1"/>
  <c r="K120" i="1"/>
  <c r="I120" i="1"/>
  <c r="G120" i="1"/>
  <c r="BE139" i="1"/>
  <c r="AC196" i="1"/>
  <c r="AC220" i="1" s="1"/>
  <c r="AG196" i="1"/>
  <c r="AG220" i="1" s="1"/>
  <c r="T221" i="1"/>
  <c r="S221" i="1"/>
  <c r="R221" i="1"/>
  <c r="P221" i="1"/>
  <c r="O221" i="1"/>
  <c r="L221" i="1"/>
  <c r="K221" i="1"/>
  <c r="H221" i="1"/>
  <c r="G221" i="1"/>
  <c r="AF197" i="1"/>
  <c r="AF221" i="1" s="1"/>
  <c r="AB197" i="1"/>
  <c r="AB221" i="1" s="1"/>
  <c r="X197" i="1"/>
  <c r="Q197" i="1"/>
  <c r="Q221" i="1" s="1"/>
  <c r="M197" i="1"/>
  <c r="M221" i="1" s="1"/>
  <c r="I197" i="1"/>
  <c r="I221" i="1" s="1"/>
  <c r="T121" i="1"/>
  <c r="T122" i="1" s="1"/>
  <c r="R121" i="1"/>
  <c r="P121" i="1"/>
  <c r="P122" i="1" s="1"/>
  <c r="N121" i="1"/>
  <c r="L121" i="1"/>
  <c r="L122" i="1" s="1"/>
  <c r="J121" i="1"/>
  <c r="H121" i="1"/>
  <c r="H122" i="1" s="1"/>
  <c r="AQ121" i="1"/>
  <c r="AO121" i="1"/>
  <c r="AM121" i="1"/>
  <c r="AK121" i="1"/>
  <c r="AI121" i="1"/>
  <c r="AG121" i="1"/>
  <c r="AE121" i="1"/>
  <c r="AC121" i="1"/>
  <c r="AA121" i="1"/>
  <c r="Y121" i="1"/>
  <c r="AN174" i="1"/>
  <c r="AL174" i="1"/>
  <c r="AJ174" i="1"/>
  <c r="AH174" i="1"/>
  <c r="AF174" i="1"/>
  <c r="AD174" i="1"/>
  <c r="AB174" i="1"/>
  <c r="Z174" i="1"/>
  <c r="X174" i="1"/>
  <c r="S174" i="1"/>
  <c r="Q174" i="1"/>
  <c r="O174" i="1"/>
  <c r="M174" i="1"/>
  <c r="K174" i="1"/>
  <c r="I174" i="1"/>
  <c r="G174" i="1"/>
  <c r="AO173" i="1"/>
  <c r="AM173" i="1"/>
  <c r="AK173" i="1"/>
  <c r="AI173" i="1"/>
  <c r="AG173" i="1"/>
  <c r="AE173" i="1"/>
  <c r="AC173" i="1"/>
  <c r="AA173" i="1"/>
  <c r="Y173" i="1"/>
  <c r="T173" i="1"/>
  <c r="R173" i="1"/>
  <c r="P173" i="1"/>
  <c r="N173" i="1"/>
  <c r="L173" i="1"/>
  <c r="J173" i="1"/>
  <c r="H173" i="1"/>
  <c r="F173" i="1"/>
  <c r="E121" i="1"/>
  <c r="S121" i="1"/>
  <c r="Q121" i="1"/>
  <c r="O121" i="1"/>
  <c r="M121" i="1"/>
  <c r="K121" i="1"/>
  <c r="I121" i="1"/>
  <c r="G121" i="1"/>
  <c r="AP121" i="1"/>
  <c r="AN121" i="1"/>
  <c r="AL121" i="1"/>
  <c r="AJ121" i="1"/>
  <c r="AH121" i="1"/>
  <c r="AF121" i="1"/>
  <c r="AD121" i="1"/>
  <c r="AB121" i="1"/>
  <c r="Z121" i="1"/>
  <c r="X121" i="1"/>
  <c r="AO174" i="1"/>
  <c r="AO175" i="1" s="1"/>
  <c r="AM174" i="1"/>
  <c r="AM175" i="1" s="1"/>
  <c r="AK174" i="1"/>
  <c r="AK175" i="1" s="1"/>
  <c r="AI174" i="1"/>
  <c r="AG174" i="1"/>
  <c r="AG175" i="1" s="1"/>
  <c r="AE174" i="1"/>
  <c r="AC174" i="1"/>
  <c r="AC175" i="1" s="1"/>
  <c r="AA174" i="1"/>
  <c r="Y174" i="1"/>
  <c r="Y175" i="1" s="1"/>
  <c r="T174" i="1"/>
  <c r="R174" i="1"/>
  <c r="P174" i="1"/>
  <c r="N174" i="1"/>
  <c r="L174" i="1"/>
  <c r="J174" i="1"/>
  <c r="H174" i="1"/>
  <c r="F174" i="1"/>
  <c r="AN173" i="1"/>
  <c r="AL173" i="1"/>
  <c r="AJ173" i="1"/>
  <c r="AH173" i="1"/>
  <c r="AF173" i="1"/>
  <c r="AD173" i="1"/>
  <c r="AB173" i="1"/>
  <c r="Z173" i="1"/>
  <c r="X173" i="1"/>
  <c r="S173" i="1"/>
  <c r="Q173" i="1"/>
  <c r="O173" i="1"/>
  <c r="M173" i="1"/>
  <c r="K173" i="1"/>
  <c r="I173" i="1"/>
  <c r="G173" i="1"/>
  <c r="BE207" i="1"/>
  <c r="T220" i="1"/>
  <c r="R220" i="1"/>
  <c r="R222" i="1" s="1"/>
  <c r="P220" i="1"/>
  <c r="N220" i="1"/>
  <c r="L220" i="1"/>
  <c r="J220" i="1"/>
  <c r="H220" i="1"/>
  <c r="F220" i="1"/>
  <c r="AF196" i="1"/>
  <c r="AF220" i="1" s="1"/>
  <c r="AF222" i="1" s="1"/>
  <c r="AG197" i="1"/>
  <c r="AC197" i="1"/>
  <c r="BE198" i="1"/>
  <c r="BE116" i="1"/>
  <c r="AP67" i="1"/>
  <c r="AN67" i="1"/>
  <c r="AN120" i="1" s="1"/>
  <c r="AL67" i="1"/>
  <c r="AJ67" i="1"/>
  <c r="AJ120" i="1" s="1"/>
  <c r="AH67" i="1"/>
  <c r="AF67" i="1"/>
  <c r="AF120" i="1" s="1"/>
  <c r="AD67" i="1"/>
  <c r="AB67" i="1"/>
  <c r="AB120" i="1" s="1"/>
  <c r="Z67" i="1"/>
  <c r="X67" i="1"/>
  <c r="X120" i="1" s="1"/>
  <c r="G7" i="1"/>
  <c r="AP120" i="1"/>
  <c r="AL120" i="1"/>
  <c r="AH120" i="1"/>
  <c r="AD120" i="1"/>
  <c r="Z120" i="1"/>
  <c r="F222" i="1"/>
  <c r="Y222" i="1"/>
  <c r="AV175" i="1"/>
  <c r="BE188" i="1"/>
  <c r="AR58" i="1"/>
  <c r="AR60" i="1" s="1"/>
  <c r="AT58" i="1"/>
  <c r="AT60" i="1" s="1"/>
  <c r="AB196" i="1"/>
  <c r="AB220" i="1" s="1"/>
  <c r="AB222" i="1" s="1"/>
  <c r="Z196" i="1"/>
  <c r="Z220" i="1" s="1"/>
  <c r="X196" i="1"/>
  <c r="X220" i="1" s="1"/>
  <c r="S196" i="1"/>
  <c r="S220" i="1" s="1"/>
  <c r="Q196" i="1"/>
  <c r="Q220" i="1" s="1"/>
  <c r="O196" i="1"/>
  <c r="O220" i="1" s="1"/>
  <c r="M196" i="1"/>
  <c r="M220" i="1" s="1"/>
  <c r="K196" i="1"/>
  <c r="K220" i="1" s="1"/>
  <c r="I196" i="1"/>
  <c r="I220" i="1" s="1"/>
  <c r="G196" i="1"/>
  <c r="G220" i="1" s="1"/>
  <c r="BE169" i="1"/>
  <c r="BE163" i="1"/>
  <c r="T222" i="1"/>
  <c r="AA222" i="1"/>
  <c r="AE222" i="1"/>
  <c r="AH196" i="1"/>
  <c r="AH220" i="1" s="1"/>
  <c r="AH222" i="1" s="1"/>
  <c r="AD196" i="1"/>
  <c r="AD220" i="1" s="1"/>
  <c r="AD222" i="1" s="1"/>
  <c r="E182" i="1"/>
  <c r="BE184" i="1"/>
  <c r="BE214" i="1"/>
  <c r="Z222" i="1"/>
  <c r="V175" i="1"/>
  <c r="BE199" i="1"/>
  <c r="BE189" i="1"/>
  <c r="BE183" i="1"/>
  <c r="BE140" i="1"/>
  <c r="BE148" i="1"/>
  <c r="BE164" i="1"/>
  <c r="BE185" i="1"/>
  <c r="E206" i="1"/>
  <c r="BE206" i="1" s="1"/>
  <c r="E161" i="1"/>
  <c r="BE161" i="1" s="1"/>
  <c r="E162" i="1"/>
  <c r="BE162" i="1" s="1"/>
  <c r="AU175" i="1"/>
  <c r="AS175" i="1"/>
  <c r="AQ175" i="1"/>
  <c r="AI175" i="1"/>
  <c r="AE175" i="1"/>
  <c r="AA175" i="1"/>
  <c r="AT175" i="1"/>
  <c r="AR175" i="1"/>
  <c r="AP175" i="1"/>
  <c r="AF175" i="1"/>
  <c r="X175" i="1"/>
  <c r="AP7" i="1"/>
  <c r="AN7" i="1"/>
  <c r="AL7" i="1"/>
  <c r="AJ7" i="1"/>
  <c r="AH7" i="1"/>
  <c r="AF7" i="1"/>
  <c r="AD7" i="1"/>
  <c r="AB7" i="1"/>
  <c r="Z7" i="1"/>
  <c r="X7" i="1"/>
  <c r="AU60" i="1"/>
  <c r="AS60" i="1"/>
  <c r="AQ67" i="1"/>
  <c r="AQ120" i="1" s="1"/>
  <c r="AO67" i="1"/>
  <c r="AO120" i="1" s="1"/>
  <c r="AM67" i="1"/>
  <c r="AM120" i="1" s="1"/>
  <c r="AK67" i="1"/>
  <c r="AK120" i="1" s="1"/>
  <c r="AI67" i="1"/>
  <c r="AI120" i="1" s="1"/>
  <c r="AG67" i="1"/>
  <c r="AG120" i="1" s="1"/>
  <c r="AE67" i="1"/>
  <c r="AC67" i="1"/>
  <c r="AC120" i="1" s="1"/>
  <c r="AA67" i="1"/>
  <c r="AA120" i="1" s="1"/>
  <c r="Y67" i="1"/>
  <c r="Y120" i="1" s="1"/>
  <c r="BE112" i="1"/>
  <c r="BE111" i="1"/>
  <c r="AK122" i="1"/>
  <c r="AU122" i="1"/>
  <c r="AS122" i="1"/>
  <c r="AT122" i="1"/>
  <c r="AR122" i="1"/>
  <c r="BE95" i="1"/>
  <c r="F109" i="1"/>
  <c r="BE109" i="1" s="1"/>
  <c r="AE93" i="1"/>
  <c r="F110" i="1"/>
  <c r="BE110" i="1" s="1"/>
  <c r="BE96" i="1"/>
  <c r="W60" i="1"/>
  <c r="E36" i="1"/>
  <c r="E59" i="1" s="1"/>
  <c r="E35" i="1"/>
  <c r="BE79" i="1"/>
  <c r="BE80" i="1"/>
  <c r="AQ35" i="1"/>
  <c r="AQ58" i="1" s="1"/>
  <c r="AO35" i="1"/>
  <c r="AO58" i="1" s="1"/>
  <c r="AM35" i="1"/>
  <c r="AM58" i="1" s="1"/>
  <c r="AK35" i="1"/>
  <c r="AK58" i="1" s="1"/>
  <c r="AI35" i="1"/>
  <c r="AI58" i="1" s="1"/>
  <c r="AG35" i="1"/>
  <c r="AG58" i="1" s="1"/>
  <c r="AE35" i="1"/>
  <c r="AE58" i="1" s="1"/>
  <c r="AC35" i="1"/>
  <c r="AC58" i="1" s="1"/>
  <c r="AA35" i="1"/>
  <c r="AA58" i="1" s="1"/>
  <c r="Y35" i="1"/>
  <c r="Y58" i="1" s="1"/>
  <c r="AP36" i="1"/>
  <c r="AP59" i="1" s="1"/>
  <c r="AN36" i="1"/>
  <c r="AN59" i="1" s="1"/>
  <c r="AL36" i="1"/>
  <c r="AL59" i="1" s="1"/>
  <c r="AJ36" i="1"/>
  <c r="AJ59" i="1" s="1"/>
  <c r="AH36" i="1"/>
  <c r="AH59" i="1" s="1"/>
  <c r="AF36" i="1"/>
  <c r="AF59" i="1" s="1"/>
  <c r="AD36" i="1"/>
  <c r="AD59" i="1" s="1"/>
  <c r="AB36" i="1"/>
  <c r="AB59" i="1" s="1"/>
  <c r="Z36" i="1"/>
  <c r="Z59" i="1" s="1"/>
  <c r="X36" i="1"/>
  <c r="X59" i="1" s="1"/>
  <c r="S36" i="1"/>
  <c r="S59" i="1" s="1"/>
  <c r="Q36" i="1"/>
  <c r="Q59" i="1" s="1"/>
  <c r="O36" i="1"/>
  <c r="O59" i="1" s="1"/>
  <c r="M36" i="1"/>
  <c r="M59" i="1" s="1"/>
  <c r="K36" i="1"/>
  <c r="K59" i="1" s="1"/>
  <c r="I36" i="1"/>
  <c r="I59" i="1" s="1"/>
  <c r="G36" i="1"/>
  <c r="G59" i="1" s="1"/>
  <c r="T35" i="1"/>
  <c r="T58" i="1" s="1"/>
  <c r="R35" i="1"/>
  <c r="R58" i="1" s="1"/>
  <c r="P35" i="1"/>
  <c r="P58" i="1" s="1"/>
  <c r="N35" i="1"/>
  <c r="N58" i="1" s="1"/>
  <c r="L35" i="1"/>
  <c r="L58" i="1" s="1"/>
  <c r="J35" i="1"/>
  <c r="J58" i="1" s="1"/>
  <c r="H35" i="1"/>
  <c r="H58" i="1" s="1"/>
  <c r="F35" i="1"/>
  <c r="F58" i="1" s="1"/>
  <c r="AQ36" i="1"/>
  <c r="AQ59" i="1" s="1"/>
  <c r="AO36" i="1"/>
  <c r="AO59" i="1" s="1"/>
  <c r="AM36" i="1"/>
  <c r="AM59" i="1" s="1"/>
  <c r="AK36" i="1"/>
  <c r="AK59" i="1" s="1"/>
  <c r="AI36" i="1"/>
  <c r="AI59" i="1" s="1"/>
  <c r="AG36" i="1"/>
  <c r="AG59" i="1" s="1"/>
  <c r="AE36" i="1"/>
  <c r="AE59" i="1" s="1"/>
  <c r="AC36" i="1"/>
  <c r="AC59" i="1" s="1"/>
  <c r="AA36" i="1"/>
  <c r="AA59" i="1" s="1"/>
  <c r="Y36" i="1"/>
  <c r="Y59" i="1" s="1"/>
  <c r="T36" i="1"/>
  <c r="T59" i="1" s="1"/>
  <c r="R36" i="1"/>
  <c r="R59" i="1" s="1"/>
  <c r="P36" i="1"/>
  <c r="P59" i="1" s="1"/>
  <c r="N36" i="1"/>
  <c r="N59" i="1" s="1"/>
  <c r="L36" i="1"/>
  <c r="L59" i="1" s="1"/>
  <c r="J36" i="1"/>
  <c r="J59" i="1" s="1"/>
  <c r="H36" i="1"/>
  <c r="H59" i="1" s="1"/>
  <c r="F36" i="1"/>
  <c r="F59" i="1" s="1"/>
  <c r="AP35" i="1"/>
  <c r="AP58" i="1" s="1"/>
  <c r="AN35" i="1"/>
  <c r="AL35" i="1"/>
  <c r="AL58" i="1" s="1"/>
  <c r="AJ35" i="1"/>
  <c r="AH35" i="1"/>
  <c r="AH58" i="1" s="1"/>
  <c r="AF35" i="1"/>
  <c r="AD35" i="1"/>
  <c r="AD58" i="1" s="1"/>
  <c r="AB35" i="1"/>
  <c r="Z35" i="1"/>
  <c r="Z58" i="1" s="1"/>
  <c r="X35" i="1"/>
  <c r="S35" i="1"/>
  <c r="Q35" i="1"/>
  <c r="O35" i="1"/>
  <c r="O58" i="1" s="1"/>
  <c r="M35" i="1"/>
  <c r="K35" i="1"/>
  <c r="I35" i="1"/>
  <c r="G35" i="1"/>
  <c r="G58" i="1" s="1"/>
  <c r="BE68" i="1"/>
  <c r="BE69" i="1"/>
  <c r="BE70" i="1"/>
  <c r="BE53" i="1"/>
  <c r="BE131" i="1"/>
  <c r="BE132" i="1"/>
  <c r="BE71" i="1"/>
  <c r="BE72" i="1"/>
  <c r="BE75" i="1"/>
  <c r="BE76" i="1"/>
  <c r="BE87" i="1"/>
  <c r="BE88" i="1"/>
  <c r="BE27" i="1"/>
  <c r="BE28" i="1"/>
  <c r="BE37" i="1"/>
  <c r="BE38" i="1"/>
  <c r="BE39" i="1"/>
  <c r="BE40" i="1"/>
  <c r="BE41" i="1"/>
  <c r="BE42" i="1"/>
  <c r="BE45" i="1"/>
  <c r="BE46" i="1"/>
  <c r="BE50" i="1"/>
  <c r="BE51" i="1"/>
  <c r="BE52" i="1"/>
  <c r="BE57" i="1"/>
  <c r="BE9" i="1"/>
  <c r="BE10" i="1"/>
  <c r="BE11" i="1"/>
  <c r="BE12" i="1"/>
  <c r="BE23" i="1"/>
  <c r="BE24" i="1"/>
  <c r="BE25" i="1"/>
  <c r="BE26" i="1"/>
  <c r="AD122" i="1" l="1"/>
  <c r="AH122" i="1"/>
  <c r="AL122" i="1"/>
  <c r="AP122" i="1"/>
  <c r="H222" i="1"/>
  <c r="P222" i="1"/>
  <c r="AB175" i="1"/>
  <c r="AJ175" i="1"/>
  <c r="AN175" i="1"/>
  <c r="N222" i="1"/>
  <c r="J222" i="1"/>
  <c r="Z175" i="1"/>
  <c r="AD175" i="1"/>
  <c r="AH175" i="1"/>
  <c r="AL175" i="1"/>
  <c r="L222" i="1"/>
  <c r="E145" i="1"/>
  <c r="BE145" i="1" s="1"/>
  <c r="X221" i="1"/>
  <c r="X222" i="1" s="1"/>
  <c r="AC221" i="1"/>
  <c r="AC222" i="1" s="1"/>
  <c r="AG221" i="1"/>
  <c r="AG222" i="1" s="1"/>
  <c r="I222" i="1"/>
  <c r="M222" i="1"/>
  <c r="Q222" i="1"/>
  <c r="G222" i="1"/>
  <c r="K222" i="1"/>
  <c r="O222" i="1"/>
  <c r="S222" i="1"/>
  <c r="E173" i="1"/>
  <c r="AB122" i="1"/>
  <c r="AF122" i="1"/>
  <c r="AJ122" i="1"/>
  <c r="AN122" i="1"/>
  <c r="AE120" i="1"/>
  <c r="AE122" i="1" s="1"/>
  <c r="Z122" i="1"/>
  <c r="X122" i="1"/>
  <c r="AO122" i="1"/>
  <c r="AG122" i="1"/>
  <c r="AA122" i="1"/>
  <c r="BE67" i="1"/>
  <c r="AN58" i="1"/>
  <c r="AN60" i="1" s="1"/>
  <c r="AJ58" i="1"/>
  <c r="AJ60" i="1" s="1"/>
  <c r="AF58" i="1"/>
  <c r="AF60" i="1" s="1"/>
  <c r="AB58" i="1"/>
  <c r="AB60" i="1" s="1"/>
  <c r="X58" i="1"/>
  <c r="X60" i="1" s="1"/>
  <c r="S58" i="1"/>
  <c r="S60" i="1" s="1"/>
  <c r="Q58" i="1"/>
  <c r="Q60" i="1" s="1"/>
  <c r="M58" i="1"/>
  <c r="M60" i="1" s="1"/>
  <c r="K58" i="1"/>
  <c r="K60" i="1" s="1"/>
  <c r="I58" i="1"/>
  <c r="I60" i="1" s="1"/>
  <c r="E58" i="1"/>
  <c r="E60" i="1" s="1"/>
  <c r="H175" i="1"/>
  <c r="L175" i="1"/>
  <c r="P175" i="1"/>
  <c r="E146" i="1"/>
  <c r="E174" i="1" s="1"/>
  <c r="J175" i="1"/>
  <c r="N175" i="1"/>
  <c r="R175" i="1"/>
  <c r="I175" i="1"/>
  <c r="M175" i="1"/>
  <c r="Q175" i="1"/>
  <c r="T175" i="1"/>
  <c r="G175" i="1"/>
  <c r="K175" i="1"/>
  <c r="O175" i="1"/>
  <c r="S175" i="1"/>
  <c r="E197" i="1"/>
  <c r="E221" i="1" s="1"/>
  <c r="BE173" i="1"/>
  <c r="F175" i="1"/>
  <c r="I122" i="1"/>
  <c r="M122" i="1"/>
  <c r="Q122" i="1"/>
  <c r="AI122" i="1"/>
  <c r="AM122" i="1"/>
  <c r="AQ122" i="1"/>
  <c r="F94" i="1"/>
  <c r="F93" i="1"/>
  <c r="F120" i="1" s="1"/>
  <c r="J122" i="1"/>
  <c r="N122" i="1"/>
  <c r="R122" i="1"/>
  <c r="Y122" i="1"/>
  <c r="AC122" i="1"/>
  <c r="G122" i="1"/>
  <c r="K122" i="1"/>
  <c r="O122" i="1"/>
  <c r="S122" i="1"/>
  <c r="G60" i="1"/>
  <c r="O60" i="1"/>
  <c r="H60" i="1"/>
  <c r="L60" i="1"/>
  <c r="P60" i="1"/>
  <c r="T60" i="1"/>
  <c r="Z60" i="1"/>
  <c r="AD60" i="1"/>
  <c r="AH60" i="1"/>
  <c r="AL60" i="1"/>
  <c r="AP60" i="1"/>
  <c r="Y60" i="1"/>
  <c r="AC60" i="1"/>
  <c r="AG60" i="1"/>
  <c r="AK60" i="1"/>
  <c r="AO60" i="1"/>
  <c r="F60" i="1"/>
  <c r="J60" i="1"/>
  <c r="N60" i="1"/>
  <c r="R60" i="1"/>
  <c r="AA60" i="1"/>
  <c r="AE60" i="1"/>
  <c r="AI60" i="1"/>
  <c r="AM60" i="1"/>
  <c r="AQ60" i="1"/>
  <c r="BE89" i="1"/>
  <c r="BE48" i="1"/>
  <c r="BE7" i="1"/>
  <c r="BE8" i="1"/>
  <c r="BE90" i="1"/>
  <c r="BE129" i="1"/>
  <c r="BE36" i="1"/>
  <c r="BE130" i="1"/>
  <c r="BE182" i="1"/>
  <c r="BE35" i="1"/>
  <c r="BE94" i="1" l="1"/>
  <c r="F121" i="1"/>
  <c r="BE197" i="1"/>
  <c r="BE221" i="1"/>
  <c r="E196" i="1"/>
  <c r="E220" i="1" s="1"/>
  <c r="BE174" i="1"/>
  <c r="BE146" i="1"/>
  <c r="BE121" i="1"/>
  <c r="BE93" i="1"/>
  <c r="BE59" i="1"/>
  <c r="E122" i="1"/>
  <c r="E175" i="1" l="1"/>
  <c r="BE175" i="1" s="1"/>
  <c r="BE196" i="1"/>
  <c r="F122" i="1"/>
  <c r="BE122" i="1" s="1"/>
  <c r="BE120" i="1"/>
  <c r="E222" i="1" l="1"/>
  <c r="BE220" i="1"/>
  <c r="BE222" i="1" s="1"/>
  <c r="BE49" i="1"/>
  <c r="BE60" i="1" l="1"/>
  <c r="BE47" i="1"/>
  <c r="BE58" i="1"/>
</calcChain>
</file>

<file path=xl/sharedStrings.xml><?xml version="1.0" encoding="utf-8"?>
<sst xmlns="http://schemas.openxmlformats.org/spreadsheetml/2006/main" count="1054" uniqueCount="214">
  <si>
    <t>Порядковые номера недель учебного года</t>
  </si>
  <si>
    <t>Номера календарных недель</t>
  </si>
  <si>
    <t>Сентябрь</t>
  </si>
  <si>
    <t xml:space="preserve">Октябрь </t>
  </si>
  <si>
    <t xml:space="preserve">Ноябрь 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</si>
  <si>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</si>
  <si>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</si>
  <si>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</si>
  <si>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</si>
  <si>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</si>
  <si>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</si>
  <si>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</si>
  <si>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</si>
  <si>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</si>
  <si>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Индекс</t>
  </si>
  <si>
    <t>Виды учебной нагрузки</t>
  </si>
  <si>
    <t>Наименование циклов, разделов,дисциплин, профессиональных модулей, МДК, практик</t>
  </si>
  <si>
    <t>сам. 
раб. ст.</t>
  </si>
  <si>
    <t>обяз. 
уч.нагр.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</si>
  <si>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</si>
  <si>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</si>
  <si>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</si>
  <si>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</si>
  <si>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</si>
  <si>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</si>
  <si>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</si>
  <si>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</si>
  <si>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</si>
  <si>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ОП.00</t>
  </si>
  <si>
    <t>ОП.07.</t>
  </si>
  <si>
    <t>ПМ.00</t>
  </si>
  <si>
    <t>Профессиональные 
модули</t>
  </si>
  <si>
    <t>МДК.
01.01.</t>
  </si>
  <si>
    <t>Всего часов в неделю обязательной 
учебной нагрузки</t>
  </si>
  <si>
    <t>Всего часов в неделю самостоятельной 
работы студентов</t>
  </si>
  <si>
    <t>Всего часов в неделю</t>
  </si>
  <si>
    <t>всего часов</t>
  </si>
  <si>
    <t>Курс</t>
  </si>
  <si>
    <t>обязат.</t>
  </si>
  <si>
    <t>самост.</t>
  </si>
  <si>
    <t>История</t>
  </si>
  <si>
    <t>Иностранный язык</t>
  </si>
  <si>
    <t>Физическая культура</t>
  </si>
  <si>
    <t>Основы философии</t>
  </si>
  <si>
    <t>ПДП</t>
  </si>
  <si>
    <t>ГИА</t>
  </si>
  <si>
    <t>Безопасность жизнедеятельности</t>
  </si>
  <si>
    <t>Психология общения</t>
  </si>
  <si>
    <t>Учебная практика</t>
  </si>
  <si>
    <t>ОП.08.</t>
  </si>
  <si>
    <t>ОП.09.</t>
  </si>
  <si>
    <t>сам. раб. ст.</t>
  </si>
  <si>
    <t>52</t>
  </si>
  <si>
    <t>10</t>
  </si>
  <si>
    <t>ПА</t>
  </si>
  <si>
    <t>Промежуточная аттестация</t>
  </si>
  <si>
    <t>УП.04</t>
  </si>
  <si>
    <t>2 сен. -8 сент.</t>
  </si>
  <si>
    <t>30 сент.-6 окт.</t>
  </si>
  <si>
    <t>4 нояб.-10 нояб.</t>
  </si>
  <si>
    <t>2 дек.-8 дек.</t>
  </si>
  <si>
    <t>30 дек.-5 янв.</t>
  </si>
  <si>
    <t>13 янв.-19 янв.</t>
  </si>
  <si>
    <t>03 фев.-09 фев.</t>
  </si>
  <si>
    <t>02 мар.- 08 мар.</t>
  </si>
  <si>
    <t>30 мар.- 05 апр.</t>
  </si>
  <si>
    <t>04 мая - 10 мая</t>
  </si>
  <si>
    <t>01 июн.- 07 июн.</t>
  </si>
  <si>
    <t>29 июл.-05 июл.</t>
  </si>
  <si>
    <t>ОД.00</t>
  </si>
  <si>
    <t>Общеобразовательный учебный цикл</t>
  </si>
  <si>
    <t>ОД.01.</t>
  </si>
  <si>
    <t>Учебные дисциплины</t>
  </si>
  <si>
    <t>ОД.01.01.</t>
  </si>
  <si>
    <t>ОД.01.03.</t>
  </si>
  <si>
    <t>ОД.01.04.</t>
  </si>
  <si>
    <t>ОД.01.05.</t>
  </si>
  <si>
    <t>ОД.01.06.</t>
  </si>
  <si>
    <t>ОД.01.07.</t>
  </si>
  <si>
    <t>ОД.01.08.</t>
  </si>
  <si>
    <t>ОД.01.09.</t>
  </si>
  <si>
    <t>ОД.02.</t>
  </si>
  <si>
    <t>Профильные учебные
 дисциплины</t>
  </si>
  <si>
    <t>ОД.02.02.</t>
  </si>
  <si>
    <t>ОД.02.04.</t>
  </si>
  <si>
    <t>ОД.02.09.</t>
  </si>
  <si>
    <t>П.00</t>
  </si>
  <si>
    <t>Профессиональный учебный цикл</t>
  </si>
  <si>
    <t>Общепрофессиональные дисциплины</t>
  </si>
  <si>
    <t>ОП.01.</t>
  </si>
  <si>
    <t>ОП.02.</t>
  </si>
  <si>
    <t>ПМ.01.</t>
  </si>
  <si>
    <t>Аналитическая и художественно - исполнительская деятельность</t>
  </si>
  <si>
    <t>Реставрация, консервация, музейное хранение</t>
  </si>
  <si>
    <t>ДР.00</t>
  </si>
  <si>
    <t>Дополнительная работа над 
завершением программного
 материала</t>
  </si>
  <si>
    <t>ДР.01.</t>
  </si>
  <si>
    <t>ДР.02</t>
  </si>
  <si>
    <t>Дополнительная работа
(рисунок)</t>
  </si>
  <si>
    <t>Дополнительная работа
(живопись)</t>
  </si>
  <si>
    <t>Математика и информатика</t>
  </si>
  <si>
    <t>Естествознание</t>
  </si>
  <si>
    <t>География</t>
  </si>
  <si>
    <t>Основы безопасности жизнедеятельности</t>
  </si>
  <si>
    <t>Русский язык</t>
  </si>
  <si>
    <t>Литература</t>
  </si>
  <si>
    <t>Черчение и перспектива</t>
  </si>
  <si>
    <t>Спецбиология</t>
  </si>
  <si>
    <t>Рисунок</t>
  </si>
  <si>
    <t>Живопись</t>
  </si>
  <si>
    <t>Мастерство/копирование</t>
  </si>
  <si>
    <t>Композиция</t>
  </si>
  <si>
    <t>ОГСЭ.00</t>
  </si>
  <si>
    <t>Общий гуманитарный и социально - экономический цикл</t>
  </si>
  <si>
    <t>ПП</t>
  </si>
  <si>
    <t>Производственная практика</t>
  </si>
  <si>
    <t>ОД.01.02.</t>
  </si>
  <si>
    <t>Обществознание</t>
  </si>
  <si>
    <t>ОД.02.01.</t>
  </si>
  <si>
    <t>История мировой культуры</t>
  </si>
  <si>
    <t>ОД.02.03.</t>
  </si>
  <si>
    <t>История искусств</t>
  </si>
  <si>
    <t>ОД.02.05.</t>
  </si>
  <si>
    <t>Пластическая анатомия</t>
  </si>
  <si>
    <t>ОД.02.06.</t>
  </si>
  <si>
    <t>Информационные технологии</t>
  </si>
  <si>
    <t>Спецхимия</t>
  </si>
  <si>
    <t>ОГСЭ.02.</t>
  </si>
  <si>
    <t>ОГСЭ.04.</t>
  </si>
  <si>
    <t>ОГСЭ.05.</t>
  </si>
  <si>
    <t>ОП.03.</t>
  </si>
  <si>
    <t>УП</t>
  </si>
  <si>
    <t>ОГСЭ.01.</t>
  </si>
  <si>
    <t>ОГСЭ.03.</t>
  </si>
  <si>
    <t>Преддипломная практика</t>
  </si>
  <si>
    <t>Гос.итоговая аттестация (8 нед.)</t>
  </si>
  <si>
    <t>30 авг. -05 сент.</t>
  </si>
  <si>
    <t>27 сент.-03 окт.</t>
  </si>
  <si>
    <t>01 нояб.-07 нояб.</t>
  </si>
  <si>
    <t>29 ноя.-05 дек.</t>
  </si>
  <si>
    <t>27 дек.-02 янв.</t>
  </si>
  <si>
    <t>10 янв.-16 янв.</t>
  </si>
  <si>
    <t>31 янв.-06 фев.</t>
  </si>
  <si>
    <t>28 фев.- 06 мар.</t>
  </si>
  <si>
    <t>28 мар.- 03 апр.</t>
  </si>
  <si>
    <t>02 мая - 08 мая</t>
  </si>
  <si>
    <t>30 мая.- 05 июн.</t>
  </si>
  <si>
    <t>27 июл.-03 июл.</t>
  </si>
  <si>
    <t>Заместитель директора по УМР_______________________ Н.Л.Хмарная</t>
  </si>
  <si>
    <t>1 курс, 2016-2017 учебный год</t>
  </si>
  <si>
    <t>2 курс, 2017-2018 учебный год</t>
  </si>
  <si>
    <t>ОП.04.</t>
  </si>
  <si>
    <t>Мастерство переплета</t>
  </si>
  <si>
    <t>Мастерство эстампа</t>
  </si>
  <si>
    <t>ОП.11.</t>
  </si>
  <si>
    <t>ОП.10.</t>
  </si>
  <si>
    <t>История книги</t>
  </si>
  <si>
    <t>3 курс, 2018-2019 учебный год</t>
  </si>
  <si>
    <t>Технико - технологические
 исследования (ТТИ)</t>
  </si>
  <si>
    <t>4 курс, завершающий, 2019-2020 учебный год</t>
  </si>
  <si>
    <r>
      <t xml:space="preserve">Реставрация, консервация, </t>
    </r>
    <r>
      <rPr>
        <b/>
        <sz val="8"/>
        <color theme="1"/>
        <rFont val="Arial"/>
        <family val="2"/>
        <charset val="204"/>
      </rPr>
      <t>музейное хранение</t>
    </r>
  </si>
  <si>
    <r>
      <rPr>
        <b/>
        <sz val="8"/>
        <color theme="1"/>
        <rFont val="Arial"/>
        <family val="2"/>
        <charset val="204"/>
      </rPr>
      <t>Реставрация, консервация,</t>
    </r>
    <r>
      <rPr>
        <sz val="8"/>
        <color theme="1"/>
        <rFont val="Arial"/>
        <family val="2"/>
        <charset val="204"/>
      </rPr>
      <t xml:space="preserve"> музейное хранение</t>
    </r>
  </si>
  <si>
    <t>5 сен. -11 сент.</t>
  </si>
  <si>
    <t>03 окт.-09 окт.</t>
  </si>
  <si>
    <t>07 нояб.-13 нояб.</t>
  </si>
  <si>
    <t>05 дек.-11 дек.</t>
  </si>
  <si>
    <t>02 янв.-08 янв.</t>
  </si>
  <si>
    <t>16 янв.-22 янв.</t>
  </si>
  <si>
    <t>06 фев.-12 фев.</t>
  </si>
  <si>
    <t>06 мар.-12 мар.</t>
  </si>
  <si>
    <t>03 апр.- 09 апр.</t>
  </si>
  <si>
    <t>08 мая - 14 мая</t>
  </si>
  <si>
    <t>05 июн.- 11 июн.</t>
  </si>
  <si>
    <t>03 июл.-09 июл.</t>
  </si>
  <si>
    <t>04 сент. -10 сент.</t>
  </si>
  <si>
    <t>02 окт.-08 окт.</t>
  </si>
  <si>
    <t>06 нояб.-12 нояб.</t>
  </si>
  <si>
    <t>04 дек.-10 дек.</t>
  </si>
  <si>
    <t>01 янв.-07 янв.</t>
  </si>
  <si>
    <t>15 янв.-21 янв.</t>
  </si>
  <si>
    <t>05 фев.-11 фев.</t>
  </si>
  <si>
    <t>05 мар.- 11 мар.</t>
  </si>
  <si>
    <t>02 апр.- 08 апр.</t>
  </si>
  <si>
    <t>07 мая - 13 мая</t>
  </si>
  <si>
    <t>04 июн.- 10 июн.</t>
  </si>
  <si>
    <t>02 июл.-08 июл.</t>
  </si>
  <si>
    <t>МДК.01.01.</t>
  </si>
  <si>
    <t>УП.01.</t>
  </si>
  <si>
    <t>Дополнительная работа над 
завершением программного  материала</t>
  </si>
  <si>
    <t>Профессиональные модули</t>
  </si>
  <si>
    <t>Профильные учебные  дисциплины</t>
  </si>
  <si>
    <t>Дополнительная работа (рисунок)</t>
  </si>
  <si>
    <t>Дополнительная работа (живопись)</t>
  </si>
  <si>
    <t>Всего экзаменов</t>
  </si>
  <si>
    <t>Всего зачетов, дифференцированных зачетов</t>
  </si>
  <si>
    <t>всего аттестаций</t>
  </si>
  <si>
    <t>Дополнительная работа над завершением программного  материала</t>
  </si>
  <si>
    <t>Технико - технологические  исследования (ТТИ)</t>
  </si>
  <si>
    <t>27 июн.-03 июл.</t>
  </si>
  <si>
    <t>29 июн.-05 июл.</t>
  </si>
  <si>
    <t>ДЗ</t>
  </si>
  <si>
    <t>З</t>
  </si>
  <si>
    <t>Э</t>
  </si>
  <si>
    <t>Всего зачетов/диф.зачетов 
за учебный год</t>
  </si>
  <si>
    <t>Всего экзаменов 
за учебный год</t>
  </si>
  <si>
    <t>КАНИКУЛЫ</t>
  </si>
  <si>
    <r>
      <rPr>
        <b/>
        <sz val="10"/>
        <color theme="1"/>
        <rFont val="Arial"/>
        <family val="2"/>
        <charset val="204"/>
      </rPr>
      <t>Реставрация, консервация,</t>
    </r>
    <r>
      <rPr>
        <sz val="10"/>
        <color theme="1"/>
        <rFont val="Arial"/>
        <family val="2"/>
        <charset val="204"/>
      </rPr>
      <t xml:space="preserve"> музейное хранение</t>
    </r>
  </si>
  <si>
    <r>
      <t xml:space="preserve">Реставрация, консервация, </t>
    </r>
    <r>
      <rPr>
        <b/>
        <sz val="10"/>
        <color theme="1"/>
        <rFont val="Arial"/>
        <family val="2"/>
        <charset val="204"/>
      </rPr>
      <t>музейное хранение</t>
    </r>
  </si>
  <si>
    <t>Всего зачетов/диф.зачетов
за учебный год</t>
  </si>
  <si>
    <t>1.2. График аттестаций специализации "Реставрация, консервация книг"</t>
  </si>
  <si>
    <t>1.1 Календарный график учебного процесса специализации "Реставрация, консервация книг"</t>
  </si>
  <si>
    <t xml:space="preserve"> -</t>
  </si>
  <si>
    <t xml:space="preserve"> -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</si>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</sst>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6" fillId="4" borderId="5" xfId="0" applyFont="1" applyFill="1" applyBorder="1" applyAlignment="1">
      <alignment vertical="center" textRotation="90"/>
    </xf>
    <xf numFmtId="0" fontId="6" fillId="4" borderId="7" xfId="0" applyFont="1" applyFill="1" applyBorder="1" applyAlignment="1">
      <alignment vertical="center" textRotation="90"/>
    </xf>
    <xf numFmtId="0" fontId="9" fillId="3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/>
      <protection locked="0"/>
    </xf>
    <xf numFmtId="0" fontId="10" fillId="0" borderId="5" xfId="0" applyFont="1" applyBorder="1" applyAlignment="1" applyProtection="1">
      <alignment vertical="center" textRotation="90"/>
      <protection locked="0"/>
    </xf>
    <xf numFmtId="0" fontId="5" fillId="4" borderId="5" xfId="0" applyFont="1" applyFill="1" applyBorder="1" applyAlignment="1">
      <alignment vertical="center" textRotation="90"/>
    </xf>
    <xf numFmtId="0" fontId="5" fillId="4" borderId="7" xfId="0" applyFont="1" applyFill="1" applyBorder="1" applyAlignment="1">
      <alignment vertical="center" textRotation="9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3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vertical="center" textRotation="90"/>
      <protection locked="0"/>
    </xf>
    <xf numFmtId="0" fontId="15" fillId="6" borderId="2" xfId="0" applyFont="1" applyFill="1" applyBorder="1" applyAlignment="1" applyProtection="1">
      <alignment horizontal="left" vertical="center"/>
      <protection locked="0"/>
    </xf>
    <xf numFmtId="0" fontId="17" fillId="6" borderId="4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textRotation="90"/>
      <protection locked="0"/>
    </xf>
    <xf numFmtId="0" fontId="12" fillId="0" borderId="5" xfId="0" applyFont="1" applyBorder="1" applyAlignment="1" applyProtection="1">
      <alignment vertical="center" textRotation="90"/>
      <protection locked="0"/>
    </xf>
    <xf numFmtId="0" fontId="0" fillId="0" borderId="7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right" vertical="center" wrapText="1"/>
      <protection locked="0"/>
    </xf>
    <xf numFmtId="0" fontId="15" fillId="4" borderId="24" xfId="0" applyFont="1" applyFill="1" applyBorder="1" applyAlignment="1" applyProtection="1">
      <alignment horizontal="right" vertical="center"/>
      <protection locked="0"/>
    </xf>
    <xf numFmtId="0" fontId="15" fillId="4" borderId="16" xfId="0" applyFont="1" applyFill="1" applyBorder="1" applyAlignment="1" applyProtection="1">
      <alignment horizontal="right" vertical="center"/>
      <protection locked="0"/>
    </xf>
    <xf numFmtId="0" fontId="15" fillId="4" borderId="17" xfId="0" applyFont="1" applyFill="1" applyBorder="1" applyAlignment="1" applyProtection="1">
      <alignment horizontal="right" vertical="center" wrapText="1"/>
      <protection locked="0"/>
    </xf>
    <xf numFmtId="0" fontId="15" fillId="4" borderId="22" xfId="0" applyFont="1" applyFill="1" applyBorder="1" applyAlignment="1" applyProtection="1">
      <alignment horizontal="right" vertical="center"/>
      <protection locked="0"/>
    </xf>
    <xf numFmtId="0" fontId="15" fillId="4" borderId="13" xfId="0" applyFon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textRotation="90"/>
      <protection locked="0"/>
    </xf>
    <xf numFmtId="0" fontId="15" fillId="3" borderId="3" xfId="0" applyFont="1" applyFill="1" applyBorder="1" applyAlignment="1" applyProtection="1">
      <alignment horizontal="center" vertical="center" textRotation="90"/>
      <protection locked="0"/>
    </xf>
    <xf numFmtId="0" fontId="1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right" vertical="center" wrapText="1"/>
      <protection locked="0"/>
    </xf>
    <xf numFmtId="0" fontId="17" fillId="4" borderId="24" xfId="0" applyFont="1" applyFill="1" applyBorder="1" applyAlignment="1" applyProtection="1">
      <alignment horizontal="right" vertical="center"/>
      <protection locked="0"/>
    </xf>
    <xf numFmtId="0" fontId="17" fillId="4" borderId="16" xfId="0" applyFont="1" applyFill="1" applyBorder="1" applyAlignment="1" applyProtection="1">
      <alignment horizontal="right" vertical="center"/>
      <protection locked="0"/>
    </xf>
    <xf numFmtId="0" fontId="17" fillId="4" borderId="17" xfId="0" applyFont="1" applyFill="1" applyBorder="1" applyAlignment="1" applyProtection="1">
      <alignment horizontal="right" vertical="center" wrapText="1"/>
      <protection locked="0"/>
    </xf>
    <xf numFmtId="0" fontId="17" fillId="4" borderId="22" xfId="0" applyFont="1" applyFill="1" applyBorder="1" applyAlignment="1" applyProtection="1">
      <alignment horizontal="right" vertical="center"/>
      <protection locked="0"/>
    </xf>
    <xf numFmtId="0" fontId="17" fillId="4" borderId="13" xfId="0" applyFont="1" applyFill="1" applyBorder="1" applyAlignment="1" applyProtection="1">
      <alignment horizontal="right" vertical="center"/>
      <protection locked="0"/>
    </xf>
    <xf numFmtId="0" fontId="10" fillId="4" borderId="23" xfId="0" applyFont="1" applyFill="1" applyBorder="1" applyAlignment="1" applyProtection="1">
      <alignment horizontal="right" vertical="center" wrapText="1"/>
      <protection locked="0"/>
    </xf>
    <xf numFmtId="0" fontId="10" fillId="4" borderId="24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right" vertical="center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22" xfId="0" applyFont="1" applyFill="1" applyBorder="1" applyAlignment="1" applyProtection="1">
      <alignment horizontal="right" vertical="center"/>
      <protection locked="0"/>
    </xf>
    <xf numFmtId="0" fontId="10" fillId="4" borderId="13" xfId="0" applyFont="1" applyFill="1" applyBorder="1" applyAlignment="1" applyProtection="1">
      <alignment horizontal="right" vertical="center"/>
      <protection locked="0"/>
    </xf>
    <xf numFmtId="0" fontId="16" fillId="4" borderId="18" xfId="0" applyFont="1" applyFill="1" applyBorder="1" applyAlignment="1" applyProtection="1">
      <alignment horizontal="center" vertical="center" textRotation="90"/>
      <protection locked="0"/>
    </xf>
    <xf numFmtId="0" fontId="16" fillId="4" borderId="21" xfId="0" applyFont="1" applyFill="1" applyBorder="1" applyAlignment="1" applyProtection="1">
      <alignment horizontal="center" vertical="center" textRotation="90"/>
      <protection locked="0"/>
    </xf>
    <xf numFmtId="0" fontId="16" fillId="4" borderId="8" xfId="0" applyFont="1" applyFill="1" applyBorder="1" applyAlignment="1" applyProtection="1">
      <alignment horizontal="center" vertical="center" textRotation="90"/>
      <protection locked="0"/>
    </xf>
    <xf numFmtId="0" fontId="16" fillId="4" borderId="25" xfId="0" applyFont="1" applyFill="1" applyBorder="1" applyAlignment="1" applyProtection="1">
      <alignment horizontal="center" vertical="center" textRotation="90"/>
      <protection locked="0"/>
    </xf>
    <xf numFmtId="0" fontId="16" fillId="4" borderId="0" xfId="0" applyFont="1" applyFill="1" applyBorder="1" applyAlignment="1" applyProtection="1">
      <alignment horizontal="center" vertical="center" textRotation="90"/>
      <protection locked="0"/>
    </xf>
    <xf numFmtId="0" fontId="16" fillId="4" borderId="26" xfId="0" applyFont="1" applyFill="1" applyBorder="1" applyAlignment="1" applyProtection="1">
      <alignment horizontal="center" vertical="center" textRotation="90"/>
      <protection locked="0"/>
    </xf>
    <xf numFmtId="0" fontId="16" fillId="4" borderId="19" xfId="0" applyFont="1" applyFill="1" applyBorder="1" applyAlignment="1" applyProtection="1">
      <alignment horizontal="center" vertical="center" textRotation="90"/>
      <protection locked="0"/>
    </xf>
    <xf numFmtId="0" fontId="16" fillId="4" borderId="27" xfId="0" applyFont="1" applyFill="1" applyBorder="1" applyAlignment="1" applyProtection="1">
      <alignment horizontal="center" vertical="center" textRotation="90"/>
      <protection locked="0"/>
    </xf>
    <xf numFmtId="0" fontId="16" fillId="4" borderId="20" xfId="0" applyFont="1" applyFill="1" applyBorder="1" applyAlignment="1" applyProtection="1">
      <alignment horizontal="center" vertical="center" textRotation="90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textRotation="90"/>
      <protection locked="0"/>
    </xf>
    <xf numFmtId="0" fontId="12" fillId="0" borderId="6" xfId="0" applyFont="1" applyBorder="1" applyAlignment="1" applyProtection="1">
      <alignment horizontal="center" vertical="center" textRotation="90"/>
      <protection locked="0"/>
    </xf>
    <xf numFmtId="0" fontId="12" fillId="0" borderId="7" xfId="0" applyFont="1" applyBorder="1" applyAlignment="1" applyProtection="1">
      <alignment horizontal="center" vertical="center" textRotation="90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textRotation="90"/>
      <protection locked="0"/>
    </xf>
    <xf numFmtId="0" fontId="12" fillId="0" borderId="3" xfId="0" applyFont="1" applyBorder="1" applyAlignment="1" applyProtection="1">
      <alignment horizontal="center" vertical="center" textRotation="90"/>
      <protection locked="0"/>
    </xf>
    <xf numFmtId="0" fontId="12" fillId="0" borderId="4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3" xfId="0" applyFont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 applyProtection="1">
      <alignment horizontal="center" vertical="center" textRotation="90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right" vertical="center" wrapText="1"/>
      <protection locked="0"/>
    </xf>
    <xf numFmtId="0" fontId="15" fillId="3" borderId="24" xfId="0" applyFont="1" applyFill="1" applyBorder="1" applyAlignment="1" applyProtection="1">
      <alignment horizontal="right" vertical="center"/>
      <protection locked="0"/>
    </xf>
    <xf numFmtId="0" fontId="15" fillId="3" borderId="17" xfId="0" applyFont="1" applyFill="1" applyBorder="1" applyAlignment="1" applyProtection="1">
      <alignment horizontal="right" vertical="center" wrapText="1"/>
      <protection locked="0"/>
    </xf>
    <xf numFmtId="0" fontId="15" fillId="3" borderId="13" xfId="0" applyFont="1" applyFill="1" applyBorder="1" applyAlignment="1" applyProtection="1">
      <alignment horizontal="right" vertical="center"/>
      <protection locked="0"/>
    </xf>
    <xf numFmtId="0" fontId="16" fillId="4" borderId="18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16" fillId="4" borderId="25" xfId="0" applyFont="1" applyFill="1" applyBorder="1" applyAlignment="1">
      <alignment horizontal="center" vertical="center" textRotation="90"/>
    </xf>
    <xf numFmtId="0" fontId="16" fillId="4" borderId="26" xfId="0" applyFont="1" applyFill="1" applyBorder="1" applyAlignment="1">
      <alignment horizontal="center" vertical="center" textRotation="90"/>
    </xf>
    <xf numFmtId="0" fontId="16" fillId="4" borderId="19" xfId="0" applyFont="1" applyFill="1" applyBorder="1" applyAlignment="1">
      <alignment horizontal="center" vertical="center" textRotation="90"/>
    </xf>
    <xf numFmtId="0" fontId="16" fillId="4" borderId="20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 textRotation="90"/>
      <protection locked="0"/>
    </xf>
    <xf numFmtId="0" fontId="17" fillId="3" borderId="3" xfId="0" applyFont="1" applyFill="1" applyBorder="1" applyAlignment="1" applyProtection="1">
      <alignment horizontal="center" vertical="center" textRotation="90"/>
      <protection locked="0"/>
    </xf>
    <xf numFmtId="0" fontId="17" fillId="3" borderId="4" xfId="0" applyFont="1" applyFill="1" applyBorder="1" applyAlignment="1" applyProtection="1">
      <alignment horizontal="center" vertical="center" textRotation="90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10" fillId="0" borderId="5" xfId="0" applyFont="1" applyBorder="1" applyAlignment="1" applyProtection="1">
      <alignment horizontal="center" vertical="center" textRotation="90"/>
      <protection locked="0"/>
    </xf>
    <xf numFmtId="0" fontId="10" fillId="0" borderId="6" xfId="0" applyFont="1" applyBorder="1" applyAlignment="1" applyProtection="1">
      <alignment horizontal="center" vertical="center" textRotation="90"/>
      <protection locked="0"/>
    </xf>
    <xf numFmtId="0" fontId="10" fillId="0" borderId="7" xfId="0" applyFont="1" applyBorder="1" applyAlignment="1" applyProtection="1">
      <alignment horizontal="center" vertical="center" textRotation="90"/>
      <protection locked="0"/>
    </xf>
    <xf numFmtId="0" fontId="7" fillId="0" borderId="4" xfId="0" applyFont="1" applyBorder="1" applyAlignment="1" applyProtection="1">
      <alignment horizontal="center" vertical="center" textRotation="90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 applyProtection="1">
      <alignment horizontal="center" vertical="center" textRotation="90"/>
      <protection locked="0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5" fillId="0" borderId="4" xfId="0" applyFont="1" applyBorder="1" applyAlignment="1" applyProtection="1">
      <alignment horizontal="center" vertical="center" textRotation="90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textRotation="90"/>
      <protection locked="0"/>
    </xf>
    <xf numFmtId="0" fontId="1" fillId="3" borderId="3" xfId="0" applyFont="1" applyFill="1" applyBorder="1" applyAlignment="1" applyProtection="1">
      <alignment horizontal="center" vertical="center" textRotation="90"/>
      <protection locked="0"/>
    </xf>
    <xf numFmtId="0" fontId="1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5"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8"/>
  <sheetViews>
    <sheetView topLeftCell="A157" zoomScale="126" zoomScaleNormal="126" workbookViewId="0">
      <pane xSplit="3" topLeftCell="AF1" activePane="topRight" state="frozen"/>
      <selection activeCell="A53" sqref="A53"/>
      <selection pane="topRight" activeCell="A137" sqref="A137:BD167"/>
    </sheetView>
  </sheetViews>
  <sheetFormatPr defaultRowHeight="15" x14ac:dyDescent="0.25"/>
  <cols>
    <col min="1" max="1" width="3.42578125" style="3" customWidth="1"/>
    <col min="2" max="2" width="10.5703125" style="3" customWidth="1"/>
    <col min="3" max="3" width="43.28515625" style="3" customWidth="1"/>
    <col min="4" max="18" width="2.85546875" style="3" customWidth="1"/>
    <col min="19" max="19" width="3.5703125" style="3" customWidth="1"/>
    <col min="20" max="20" width="5" style="3" customWidth="1"/>
    <col min="21" max="22" width="3.28515625" style="3" customWidth="1"/>
    <col min="23" max="45" width="2.85546875" style="3" customWidth="1"/>
    <col min="46" max="46" width="3.7109375" style="3" customWidth="1"/>
    <col min="47" max="47" width="5.140625" style="3" customWidth="1"/>
    <col min="48" max="54" width="3.28515625" style="3" customWidth="1"/>
    <col min="55" max="55" width="3.85546875" style="3" customWidth="1"/>
    <col min="56" max="56" width="4.28515625" style="3" customWidth="1"/>
    <col min="57" max="16384" width="9.140625" style="3"/>
  </cols>
  <sheetData>
    <row r="1" spans="1:56" ht="19.5" customHeight="1" x14ac:dyDescent="0.25">
      <c r="A1" s="210" t="s">
        <v>209</v>
      </c>
      <c r="B1" s="1"/>
      <c r="C1" s="1"/>
      <c r="D1" s="1"/>
      <c r="E1" s="1"/>
      <c r="F1" s="1"/>
      <c r="G1" s="1"/>
      <c r="H1" s="1"/>
      <c r="I1" s="2"/>
      <c r="J1" s="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56" ht="82.5" customHeight="1" x14ac:dyDescent="0.25">
      <c r="A2" s="284" t="s">
        <v>37</v>
      </c>
      <c r="B2" s="284" t="s">
        <v>14</v>
      </c>
      <c r="C2" s="287" t="s">
        <v>16</v>
      </c>
      <c r="D2" s="207" t="s">
        <v>162</v>
      </c>
      <c r="E2" s="290" t="s">
        <v>2</v>
      </c>
      <c r="F2" s="291"/>
      <c r="G2" s="292"/>
      <c r="H2" s="207" t="s">
        <v>163</v>
      </c>
      <c r="I2" s="290" t="s">
        <v>3</v>
      </c>
      <c r="J2" s="291"/>
      <c r="K2" s="291"/>
      <c r="L2" s="292"/>
      <c r="M2" s="207" t="s">
        <v>164</v>
      </c>
      <c r="N2" s="290" t="s">
        <v>4</v>
      </c>
      <c r="O2" s="291"/>
      <c r="P2" s="292"/>
      <c r="Q2" s="207" t="s">
        <v>165</v>
      </c>
      <c r="R2" s="290" t="s">
        <v>5</v>
      </c>
      <c r="S2" s="291"/>
      <c r="T2" s="292"/>
      <c r="U2" s="207" t="s">
        <v>166</v>
      </c>
      <c r="V2" s="208"/>
      <c r="W2" s="207" t="s">
        <v>167</v>
      </c>
      <c r="X2" s="290" t="s">
        <v>6</v>
      </c>
      <c r="Y2" s="292"/>
      <c r="Z2" s="207" t="s">
        <v>168</v>
      </c>
      <c r="AA2" s="290" t="s">
        <v>7</v>
      </c>
      <c r="AB2" s="291"/>
      <c r="AC2" s="292"/>
      <c r="AD2" s="207" t="s">
        <v>169</v>
      </c>
      <c r="AE2" s="290" t="s">
        <v>8</v>
      </c>
      <c r="AF2" s="291"/>
      <c r="AG2" s="292"/>
      <c r="AH2" s="207" t="s">
        <v>170</v>
      </c>
      <c r="AI2" s="290" t="s">
        <v>9</v>
      </c>
      <c r="AJ2" s="291"/>
      <c r="AK2" s="291"/>
      <c r="AL2" s="292"/>
      <c r="AM2" s="207" t="s">
        <v>171</v>
      </c>
      <c r="AN2" s="290" t="s">
        <v>10</v>
      </c>
      <c r="AO2" s="291"/>
      <c r="AP2" s="292"/>
      <c r="AQ2" s="207" t="s">
        <v>172</v>
      </c>
      <c r="AR2" s="290" t="s">
        <v>11</v>
      </c>
      <c r="AS2" s="291"/>
      <c r="AT2" s="292"/>
      <c r="AU2" s="207" t="s">
        <v>173</v>
      </c>
      <c r="AV2" s="290" t="s">
        <v>12</v>
      </c>
      <c r="AW2" s="291"/>
      <c r="AX2" s="291"/>
      <c r="AY2" s="292"/>
      <c r="AZ2" s="290" t="s">
        <v>13</v>
      </c>
      <c r="BA2" s="291"/>
      <c r="BB2" s="291"/>
      <c r="BC2" s="292"/>
      <c r="BD2" s="242" t="s">
        <v>195</v>
      </c>
    </row>
    <row r="3" spans="1:56" ht="14.25" customHeight="1" x14ac:dyDescent="0.25">
      <c r="A3" s="285"/>
      <c r="B3" s="285"/>
      <c r="C3" s="288"/>
      <c r="D3" s="245" t="s">
        <v>1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3"/>
    </row>
    <row r="4" spans="1:56" x14ac:dyDescent="0.25">
      <c r="A4" s="285"/>
      <c r="B4" s="285"/>
      <c r="C4" s="288"/>
      <c r="D4" s="4">
        <v>36</v>
      </c>
      <c r="E4" s="4">
        <v>37</v>
      </c>
      <c r="F4" s="4">
        <v>38</v>
      </c>
      <c r="G4" s="4">
        <v>39</v>
      </c>
      <c r="H4" s="4">
        <v>40</v>
      </c>
      <c r="I4" s="4">
        <v>41</v>
      </c>
      <c r="J4" s="4">
        <v>42</v>
      </c>
      <c r="K4" s="4">
        <v>43</v>
      </c>
      <c r="L4" s="4">
        <v>44</v>
      </c>
      <c r="M4" s="4">
        <v>45</v>
      </c>
      <c r="N4" s="4">
        <v>46</v>
      </c>
      <c r="O4" s="4">
        <v>47</v>
      </c>
      <c r="P4" s="4">
        <v>48</v>
      </c>
      <c r="Q4" s="4">
        <v>49</v>
      </c>
      <c r="R4" s="4">
        <v>50</v>
      </c>
      <c r="S4" s="4">
        <v>51</v>
      </c>
      <c r="T4" s="5" t="s">
        <v>52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53</v>
      </c>
      <c r="AE4" s="4">
        <v>11</v>
      </c>
      <c r="AF4" s="4">
        <v>12</v>
      </c>
      <c r="AG4" s="4">
        <v>13</v>
      </c>
      <c r="AH4" s="4">
        <v>14</v>
      </c>
      <c r="AI4" s="4">
        <v>15</v>
      </c>
      <c r="AJ4" s="4">
        <v>16</v>
      </c>
      <c r="AK4" s="4">
        <v>17</v>
      </c>
      <c r="AL4" s="4">
        <v>18</v>
      </c>
      <c r="AM4" s="4">
        <v>19</v>
      </c>
      <c r="AN4" s="4">
        <v>20</v>
      </c>
      <c r="AO4" s="4">
        <v>21</v>
      </c>
      <c r="AP4" s="4">
        <v>22</v>
      </c>
      <c r="AQ4" s="4">
        <v>23</v>
      </c>
      <c r="AR4" s="4">
        <v>24</v>
      </c>
      <c r="AS4" s="4">
        <v>25</v>
      </c>
      <c r="AT4" s="4">
        <v>26</v>
      </c>
      <c r="AU4" s="6">
        <v>27</v>
      </c>
      <c r="AV4" s="6">
        <v>28</v>
      </c>
      <c r="AW4" s="6">
        <v>29</v>
      </c>
      <c r="AX4" s="6">
        <v>30</v>
      </c>
      <c r="AY4" s="6">
        <v>31</v>
      </c>
      <c r="AZ4" s="6">
        <v>32</v>
      </c>
      <c r="BA4" s="6">
        <v>33</v>
      </c>
      <c r="BB4" s="6">
        <v>34</v>
      </c>
      <c r="BC4" s="6">
        <v>35</v>
      </c>
      <c r="BD4" s="243"/>
    </row>
    <row r="5" spans="1:56" ht="13.5" customHeight="1" x14ac:dyDescent="0.25">
      <c r="A5" s="285"/>
      <c r="B5" s="285"/>
      <c r="C5" s="288"/>
      <c r="D5" s="245" t="s">
        <v>0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3"/>
    </row>
    <row r="6" spans="1:56" x14ac:dyDescent="0.25">
      <c r="A6" s="286"/>
      <c r="B6" s="286"/>
      <c r="C6" s="289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7">
        <v>17</v>
      </c>
      <c r="U6" s="320" t="s">
        <v>205</v>
      </c>
      <c r="V6" s="321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6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6">
        <v>52</v>
      </c>
      <c r="BD6" s="244"/>
    </row>
    <row r="7" spans="1:56" ht="24" customHeight="1" x14ac:dyDescent="0.25">
      <c r="A7" s="305" t="s">
        <v>149</v>
      </c>
      <c r="B7" s="193" t="s">
        <v>69</v>
      </c>
      <c r="C7" s="192" t="s">
        <v>70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0"/>
      <c r="U7" s="322"/>
      <c r="V7" s="323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0"/>
      <c r="AW7" s="30"/>
      <c r="AX7" s="30"/>
      <c r="AY7" s="30"/>
      <c r="AZ7" s="30"/>
      <c r="BA7" s="30"/>
      <c r="BB7" s="30"/>
      <c r="BC7" s="30"/>
      <c r="BD7" s="95"/>
    </row>
    <row r="8" spans="1:56" ht="24" customHeight="1" x14ac:dyDescent="0.25">
      <c r="A8" s="306"/>
      <c r="B8" s="194" t="s">
        <v>71</v>
      </c>
      <c r="C8" s="199" t="s">
        <v>72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22"/>
      <c r="V8" s="32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0"/>
      <c r="AV8" s="259" t="s">
        <v>205</v>
      </c>
      <c r="AW8" s="260"/>
      <c r="AX8" s="260"/>
      <c r="AY8" s="260"/>
      <c r="AZ8" s="260"/>
      <c r="BA8" s="260"/>
      <c r="BB8" s="260"/>
      <c r="BC8" s="261"/>
      <c r="BD8" s="236"/>
    </row>
    <row r="9" spans="1:56" ht="12" customHeight="1" x14ac:dyDescent="0.25">
      <c r="A9" s="306"/>
      <c r="B9" s="308" t="s">
        <v>73</v>
      </c>
      <c r="C9" s="299" t="s">
        <v>41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80" t="s">
        <v>211</v>
      </c>
      <c r="T9" s="268"/>
      <c r="U9" s="322"/>
      <c r="V9" s="323"/>
      <c r="W9" s="270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80" t="s">
        <v>200</v>
      </c>
      <c r="AU9" s="337"/>
      <c r="AV9" s="262"/>
      <c r="AW9" s="263"/>
      <c r="AX9" s="263"/>
      <c r="AY9" s="263"/>
      <c r="AZ9" s="263"/>
      <c r="BA9" s="263"/>
      <c r="BB9" s="263"/>
      <c r="BC9" s="264"/>
      <c r="BD9" s="237"/>
    </row>
    <row r="10" spans="1:56" ht="12" customHeight="1" x14ac:dyDescent="0.25">
      <c r="A10" s="306"/>
      <c r="B10" s="308"/>
      <c r="C10" s="299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80"/>
      <c r="T10" s="269"/>
      <c r="U10" s="322"/>
      <c r="V10" s="323"/>
      <c r="W10" s="273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80"/>
      <c r="AU10" s="338"/>
      <c r="AV10" s="262"/>
      <c r="AW10" s="263"/>
      <c r="AX10" s="263"/>
      <c r="AY10" s="263"/>
      <c r="AZ10" s="263"/>
      <c r="BA10" s="263"/>
      <c r="BB10" s="263"/>
      <c r="BC10" s="264"/>
      <c r="BD10" s="237"/>
    </row>
    <row r="11" spans="1:56" ht="12" customHeight="1" x14ac:dyDescent="0.25">
      <c r="A11" s="306"/>
      <c r="B11" s="296" t="s">
        <v>74</v>
      </c>
      <c r="C11" s="300" t="s">
        <v>100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80" t="s">
        <v>211</v>
      </c>
      <c r="T11" s="268"/>
      <c r="U11" s="322"/>
      <c r="V11" s="323"/>
      <c r="W11" s="270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80"/>
      <c r="AU11" s="268" t="s">
        <v>202</v>
      </c>
      <c r="AV11" s="262"/>
      <c r="AW11" s="263"/>
      <c r="AX11" s="263"/>
      <c r="AY11" s="263"/>
      <c r="AZ11" s="263"/>
      <c r="BA11" s="263"/>
      <c r="BB11" s="263"/>
      <c r="BC11" s="264"/>
      <c r="BD11" s="237"/>
    </row>
    <row r="12" spans="1:56" ht="12" customHeight="1" x14ac:dyDescent="0.25">
      <c r="A12" s="306"/>
      <c r="B12" s="297"/>
      <c r="C12" s="301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80"/>
      <c r="T12" s="269"/>
      <c r="U12" s="322"/>
      <c r="V12" s="323"/>
      <c r="W12" s="273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80"/>
      <c r="AU12" s="269"/>
      <c r="AV12" s="262"/>
      <c r="AW12" s="263"/>
      <c r="AX12" s="263"/>
      <c r="AY12" s="263"/>
      <c r="AZ12" s="263"/>
      <c r="BA12" s="263"/>
      <c r="BB12" s="263"/>
      <c r="BC12" s="264"/>
      <c r="BD12" s="237"/>
    </row>
    <row r="13" spans="1:56" ht="12" customHeight="1" x14ac:dyDescent="0.25">
      <c r="A13" s="306"/>
      <c r="B13" s="296" t="s">
        <v>75</v>
      </c>
      <c r="C13" s="300" t="s">
        <v>101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80" t="s">
        <v>211</v>
      </c>
      <c r="T13" s="268"/>
      <c r="U13" s="322"/>
      <c r="V13" s="323"/>
      <c r="W13" s="270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80" t="s">
        <v>200</v>
      </c>
      <c r="AU13" s="268"/>
      <c r="AV13" s="262"/>
      <c r="AW13" s="263"/>
      <c r="AX13" s="263"/>
      <c r="AY13" s="263"/>
      <c r="AZ13" s="263"/>
      <c r="BA13" s="263"/>
      <c r="BB13" s="263"/>
      <c r="BC13" s="264"/>
      <c r="BD13" s="237"/>
    </row>
    <row r="14" spans="1:56" ht="12" customHeight="1" x14ac:dyDescent="0.25">
      <c r="A14" s="306"/>
      <c r="B14" s="297"/>
      <c r="C14" s="301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80"/>
      <c r="T14" s="269"/>
      <c r="U14" s="322"/>
      <c r="V14" s="323"/>
      <c r="W14" s="273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80"/>
      <c r="AU14" s="269"/>
      <c r="AV14" s="262"/>
      <c r="AW14" s="263"/>
      <c r="AX14" s="263"/>
      <c r="AY14" s="263"/>
      <c r="AZ14" s="263"/>
      <c r="BA14" s="263"/>
      <c r="BB14" s="263"/>
      <c r="BC14" s="264"/>
      <c r="BD14" s="237"/>
    </row>
    <row r="15" spans="1:56" ht="12" customHeight="1" x14ac:dyDescent="0.25">
      <c r="A15" s="306"/>
      <c r="B15" s="296" t="s">
        <v>76</v>
      </c>
      <c r="C15" s="300" t="s">
        <v>102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80" t="s">
        <v>200</v>
      </c>
      <c r="T15" s="268"/>
      <c r="U15" s="322"/>
      <c r="V15" s="323"/>
      <c r="W15" s="270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80"/>
      <c r="AU15" s="268"/>
      <c r="AV15" s="262"/>
      <c r="AW15" s="263"/>
      <c r="AX15" s="263"/>
      <c r="AY15" s="263"/>
      <c r="AZ15" s="263"/>
      <c r="BA15" s="263"/>
      <c r="BB15" s="263"/>
      <c r="BC15" s="264"/>
      <c r="BD15" s="237"/>
    </row>
    <row r="16" spans="1:56" ht="12" customHeight="1" x14ac:dyDescent="0.25">
      <c r="A16" s="306"/>
      <c r="B16" s="297"/>
      <c r="C16" s="301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80"/>
      <c r="T16" s="269"/>
      <c r="U16" s="322"/>
      <c r="V16" s="323"/>
      <c r="W16" s="273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80"/>
      <c r="AU16" s="269"/>
      <c r="AV16" s="262"/>
      <c r="AW16" s="263"/>
      <c r="AX16" s="263"/>
      <c r="AY16" s="263"/>
      <c r="AZ16" s="263"/>
      <c r="BA16" s="263"/>
      <c r="BB16" s="263"/>
      <c r="BC16" s="264"/>
      <c r="BD16" s="237"/>
    </row>
    <row r="17" spans="1:56" ht="12" customHeight="1" x14ac:dyDescent="0.25">
      <c r="A17" s="306"/>
      <c r="B17" s="296" t="s">
        <v>77</v>
      </c>
      <c r="C17" s="300" t="s">
        <v>42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80" t="s">
        <v>201</v>
      </c>
      <c r="T17" s="268"/>
      <c r="U17" s="322"/>
      <c r="V17" s="323"/>
      <c r="W17" s="270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80" t="s">
        <v>201</v>
      </c>
      <c r="AU17" s="268"/>
      <c r="AV17" s="262"/>
      <c r="AW17" s="263"/>
      <c r="AX17" s="263"/>
      <c r="AY17" s="263"/>
      <c r="AZ17" s="263"/>
      <c r="BA17" s="263"/>
      <c r="BB17" s="263"/>
      <c r="BC17" s="264"/>
      <c r="BD17" s="237"/>
    </row>
    <row r="18" spans="1:56" ht="12" customHeight="1" x14ac:dyDescent="0.25">
      <c r="A18" s="306"/>
      <c r="B18" s="297"/>
      <c r="C18" s="301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80"/>
      <c r="T18" s="269"/>
      <c r="U18" s="322"/>
      <c r="V18" s="323"/>
      <c r="W18" s="273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80"/>
      <c r="AU18" s="269"/>
      <c r="AV18" s="262"/>
      <c r="AW18" s="263"/>
      <c r="AX18" s="263"/>
      <c r="AY18" s="263"/>
      <c r="AZ18" s="263"/>
      <c r="BA18" s="263"/>
      <c r="BB18" s="263"/>
      <c r="BC18" s="264"/>
      <c r="BD18" s="237"/>
    </row>
    <row r="19" spans="1:56" ht="12" customHeight="1" x14ac:dyDescent="0.25">
      <c r="A19" s="306"/>
      <c r="B19" s="296" t="s">
        <v>78</v>
      </c>
      <c r="C19" s="298" t="s">
        <v>103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80" t="s">
        <v>211</v>
      </c>
      <c r="T19" s="268"/>
      <c r="U19" s="322"/>
      <c r="V19" s="323"/>
      <c r="W19" s="270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80" t="s">
        <v>200</v>
      </c>
      <c r="AU19" s="268"/>
      <c r="AV19" s="262"/>
      <c r="AW19" s="263"/>
      <c r="AX19" s="263"/>
      <c r="AY19" s="263"/>
      <c r="AZ19" s="263"/>
      <c r="BA19" s="263"/>
      <c r="BB19" s="263"/>
      <c r="BC19" s="264"/>
      <c r="BD19" s="237"/>
    </row>
    <row r="20" spans="1:56" ht="12" customHeight="1" x14ac:dyDescent="0.25">
      <c r="A20" s="306"/>
      <c r="B20" s="297"/>
      <c r="C20" s="299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80"/>
      <c r="T20" s="269"/>
      <c r="U20" s="322"/>
      <c r="V20" s="323"/>
      <c r="W20" s="273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80"/>
      <c r="AU20" s="269"/>
      <c r="AV20" s="262"/>
      <c r="AW20" s="263"/>
      <c r="AX20" s="263"/>
      <c r="AY20" s="263"/>
      <c r="AZ20" s="263"/>
      <c r="BA20" s="263"/>
      <c r="BB20" s="263"/>
      <c r="BC20" s="264"/>
      <c r="BD20" s="237"/>
    </row>
    <row r="21" spans="1:56" ht="12" customHeight="1" x14ac:dyDescent="0.25">
      <c r="A21" s="306"/>
      <c r="B21" s="296" t="s">
        <v>79</v>
      </c>
      <c r="C21" s="298" t="s">
        <v>104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80" t="s">
        <v>211</v>
      </c>
      <c r="T21" s="268"/>
      <c r="U21" s="322"/>
      <c r="V21" s="323"/>
      <c r="W21" s="270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80"/>
      <c r="AU21" s="268" t="s">
        <v>202</v>
      </c>
      <c r="AV21" s="262"/>
      <c r="AW21" s="263"/>
      <c r="AX21" s="263"/>
      <c r="AY21" s="263"/>
      <c r="AZ21" s="263"/>
      <c r="BA21" s="263"/>
      <c r="BB21" s="263"/>
      <c r="BC21" s="264"/>
      <c r="BD21" s="237"/>
    </row>
    <row r="22" spans="1:56" ht="12" customHeight="1" x14ac:dyDescent="0.25">
      <c r="A22" s="306"/>
      <c r="B22" s="297"/>
      <c r="C22" s="299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80"/>
      <c r="T22" s="269"/>
      <c r="U22" s="322"/>
      <c r="V22" s="323"/>
      <c r="W22" s="273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80"/>
      <c r="AU22" s="269"/>
      <c r="AV22" s="262"/>
      <c r="AW22" s="263"/>
      <c r="AX22" s="263"/>
      <c r="AY22" s="263"/>
      <c r="AZ22" s="263"/>
      <c r="BA22" s="263"/>
      <c r="BB22" s="263"/>
      <c r="BC22" s="264"/>
      <c r="BD22" s="237"/>
    </row>
    <row r="23" spans="1:56" ht="12" customHeight="1" x14ac:dyDescent="0.25">
      <c r="A23" s="306"/>
      <c r="B23" s="296" t="s">
        <v>80</v>
      </c>
      <c r="C23" s="298" t="s">
        <v>105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80" t="s">
        <v>211</v>
      </c>
      <c r="T23" s="268"/>
      <c r="U23" s="322"/>
      <c r="V23" s="323"/>
      <c r="W23" s="270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80" t="s">
        <v>211</v>
      </c>
      <c r="AU23" s="268"/>
      <c r="AV23" s="262"/>
      <c r="AW23" s="263"/>
      <c r="AX23" s="263"/>
      <c r="AY23" s="263"/>
      <c r="AZ23" s="263"/>
      <c r="BA23" s="263"/>
      <c r="BB23" s="263"/>
      <c r="BC23" s="264"/>
      <c r="BD23" s="237"/>
    </row>
    <row r="24" spans="1:56" ht="12" customHeight="1" x14ac:dyDescent="0.25">
      <c r="A24" s="306"/>
      <c r="B24" s="297"/>
      <c r="C24" s="299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80"/>
      <c r="T24" s="269"/>
      <c r="U24" s="322"/>
      <c r="V24" s="323"/>
      <c r="W24" s="273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80"/>
      <c r="AU24" s="269"/>
      <c r="AV24" s="262"/>
      <c r="AW24" s="263"/>
      <c r="AX24" s="263"/>
      <c r="AY24" s="263"/>
      <c r="AZ24" s="263"/>
      <c r="BA24" s="263"/>
      <c r="BB24" s="263"/>
      <c r="BC24" s="264"/>
      <c r="BD24" s="237"/>
    </row>
    <row r="25" spans="1:56" ht="24" customHeight="1" x14ac:dyDescent="0.25">
      <c r="A25" s="306"/>
      <c r="B25" s="200" t="s">
        <v>81</v>
      </c>
      <c r="C25" s="190" t="s">
        <v>190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43"/>
      <c r="T25" s="144"/>
      <c r="U25" s="322"/>
      <c r="V25" s="32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213"/>
      <c r="AV25" s="262"/>
      <c r="AW25" s="263"/>
      <c r="AX25" s="263"/>
      <c r="AY25" s="263"/>
      <c r="AZ25" s="263"/>
      <c r="BA25" s="263"/>
      <c r="BB25" s="263"/>
      <c r="BC25" s="264"/>
      <c r="BD25" s="237"/>
    </row>
    <row r="26" spans="1:56" ht="12" customHeight="1" x14ac:dyDescent="0.25">
      <c r="A26" s="306"/>
      <c r="B26" s="311" t="s">
        <v>83</v>
      </c>
      <c r="C26" s="313" t="s">
        <v>40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80" t="s">
        <v>212</v>
      </c>
      <c r="T26" s="268"/>
      <c r="U26" s="322"/>
      <c r="V26" s="323"/>
      <c r="W26" s="270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80" t="s">
        <v>200</v>
      </c>
      <c r="AU26" s="268"/>
      <c r="AV26" s="262"/>
      <c r="AW26" s="263"/>
      <c r="AX26" s="263"/>
      <c r="AY26" s="263"/>
      <c r="AZ26" s="263"/>
      <c r="BA26" s="263"/>
      <c r="BB26" s="263"/>
      <c r="BC26" s="264"/>
      <c r="BD26" s="237"/>
    </row>
    <row r="27" spans="1:56" ht="12" customHeight="1" x14ac:dyDescent="0.25">
      <c r="A27" s="306"/>
      <c r="B27" s="312"/>
      <c r="C27" s="314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80"/>
      <c r="T27" s="269"/>
      <c r="U27" s="322"/>
      <c r="V27" s="323"/>
      <c r="W27" s="273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80"/>
      <c r="AU27" s="269"/>
      <c r="AV27" s="262"/>
      <c r="AW27" s="263"/>
      <c r="AX27" s="263"/>
      <c r="AY27" s="263"/>
      <c r="AZ27" s="263"/>
      <c r="BA27" s="263"/>
      <c r="BB27" s="263"/>
      <c r="BC27" s="264"/>
      <c r="BD27" s="237"/>
    </row>
    <row r="28" spans="1:56" ht="12" customHeight="1" x14ac:dyDescent="0.25">
      <c r="A28" s="306"/>
      <c r="B28" s="311" t="s">
        <v>84</v>
      </c>
      <c r="C28" s="313" t="s">
        <v>106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80" t="s">
        <v>211</v>
      </c>
      <c r="T28" s="268"/>
      <c r="U28" s="322"/>
      <c r="V28" s="323"/>
      <c r="W28" s="270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80" t="s">
        <v>200</v>
      </c>
      <c r="AU28" s="268"/>
      <c r="AV28" s="262"/>
      <c r="AW28" s="263"/>
      <c r="AX28" s="263"/>
      <c r="AY28" s="263"/>
      <c r="AZ28" s="263"/>
      <c r="BA28" s="263"/>
      <c r="BB28" s="263"/>
      <c r="BC28" s="264"/>
      <c r="BD28" s="237"/>
    </row>
    <row r="29" spans="1:56" ht="12" customHeight="1" x14ac:dyDescent="0.25">
      <c r="A29" s="306"/>
      <c r="B29" s="312"/>
      <c r="C29" s="314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80"/>
      <c r="T29" s="269"/>
      <c r="U29" s="322"/>
      <c r="V29" s="323"/>
      <c r="W29" s="273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80"/>
      <c r="AU29" s="269"/>
      <c r="AV29" s="262"/>
      <c r="AW29" s="263"/>
      <c r="AX29" s="263"/>
      <c r="AY29" s="263"/>
      <c r="AZ29" s="263"/>
      <c r="BA29" s="263"/>
      <c r="BB29" s="263"/>
      <c r="BC29" s="264"/>
      <c r="BD29" s="237"/>
    </row>
    <row r="30" spans="1:56" ht="12" customHeight="1" x14ac:dyDescent="0.25">
      <c r="A30" s="306"/>
      <c r="B30" s="311" t="s">
        <v>85</v>
      </c>
      <c r="C30" s="313" t="s">
        <v>107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80"/>
      <c r="T30" s="268"/>
      <c r="U30" s="322"/>
      <c r="V30" s="323"/>
      <c r="W30" s="270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80" t="s">
        <v>200</v>
      </c>
      <c r="AU30" s="268"/>
      <c r="AV30" s="262"/>
      <c r="AW30" s="263"/>
      <c r="AX30" s="263"/>
      <c r="AY30" s="263"/>
      <c r="AZ30" s="263"/>
      <c r="BA30" s="263"/>
      <c r="BB30" s="263"/>
      <c r="BC30" s="264"/>
      <c r="BD30" s="237"/>
    </row>
    <row r="31" spans="1:56" ht="12" customHeight="1" x14ac:dyDescent="0.25">
      <c r="A31" s="306"/>
      <c r="B31" s="312"/>
      <c r="C31" s="314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80"/>
      <c r="T31" s="269"/>
      <c r="U31" s="322"/>
      <c r="V31" s="323"/>
      <c r="W31" s="273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80"/>
      <c r="AU31" s="269"/>
      <c r="AV31" s="262"/>
      <c r="AW31" s="263"/>
      <c r="AX31" s="263"/>
      <c r="AY31" s="263"/>
      <c r="AZ31" s="263"/>
      <c r="BA31" s="263"/>
      <c r="BB31" s="263"/>
      <c r="BC31" s="264"/>
      <c r="BD31" s="237"/>
    </row>
    <row r="32" spans="1:56" ht="24" customHeight="1" x14ac:dyDescent="0.25">
      <c r="A32" s="306"/>
      <c r="B32" s="196" t="s">
        <v>86</v>
      </c>
      <c r="C32" s="189" t="s">
        <v>87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149"/>
      <c r="T32" s="146"/>
      <c r="U32" s="322"/>
      <c r="V32" s="32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149"/>
      <c r="AV32" s="262"/>
      <c r="AW32" s="263"/>
      <c r="AX32" s="263"/>
      <c r="AY32" s="263"/>
      <c r="AZ32" s="263"/>
      <c r="BA32" s="263"/>
      <c r="BB32" s="263"/>
      <c r="BC32" s="264"/>
      <c r="BD32" s="237"/>
    </row>
    <row r="33" spans="1:56" ht="24" customHeight="1" x14ac:dyDescent="0.25">
      <c r="A33" s="306"/>
      <c r="B33" s="197" t="s">
        <v>28</v>
      </c>
      <c r="C33" s="190" t="s">
        <v>88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47"/>
      <c r="T33" s="146"/>
      <c r="U33" s="322"/>
      <c r="V33" s="32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144"/>
      <c r="AV33" s="262"/>
      <c r="AW33" s="263"/>
      <c r="AX33" s="263"/>
      <c r="AY33" s="263"/>
      <c r="AZ33" s="263"/>
      <c r="BA33" s="263"/>
      <c r="BB33" s="263"/>
      <c r="BC33" s="264"/>
      <c r="BD33" s="237"/>
    </row>
    <row r="34" spans="1:56" ht="12" customHeight="1" x14ac:dyDescent="0.25">
      <c r="A34" s="306"/>
      <c r="B34" s="296" t="s">
        <v>89</v>
      </c>
      <c r="C34" s="309" t="s">
        <v>108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80"/>
      <c r="T34" s="268" t="s">
        <v>202</v>
      </c>
      <c r="U34" s="322"/>
      <c r="V34" s="323"/>
      <c r="W34" s="270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8"/>
      <c r="AU34" s="268" t="s">
        <v>202</v>
      </c>
      <c r="AV34" s="262"/>
      <c r="AW34" s="263"/>
      <c r="AX34" s="263"/>
      <c r="AY34" s="263"/>
      <c r="AZ34" s="263"/>
      <c r="BA34" s="263"/>
      <c r="BB34" s="263"/>
      <c r="BC34" s="264"/>
      <c r="BD34" s="237"/>
    </row>
    <row r="35" spans="1:56" ht="12" customHeight="1" x14ac:dyDescent="0.25">
      <c r="A35" s="306"/>
      <c r="B35" s="297"/>
      <c r="C35" s="301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80"/>
      <c r="T35" s="269"/>
      <c r="U35" s="322"/>
      <c r="V35" s="323"/>
      <c r="W35" s="273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9"/>
      <c r="AU35" s="269"/>
      <c r="AV35" s="262"/>
      <c r="AW35" s="263"/>
      <c r="AX35" s="263"/>
      <c r="AY35" s="263"/>
      <c r="AZ35" s="263"/>
      <c r="BA35" s="263"/>
      <c r="BB35" s="263"/>
      <c r="BC35" s="264"/>
      <c r="BD35" s="237"/>
    </row>
    <row r="36" spans="1:56" ht="12" customHeight="1" x14ac:dyDescent="0.25">
      <c r="A36" s="306"/>
      <c r="B36" s="296" t="s">
        <v>90</v>
      </c>
      <c r="C36" s="309" t="s">
        <v>109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80"/>
      <c r="T36" s="268" t="s">
        <v>202</v>
      </c>
      <c r="U36" s="322"/>
      <c r="V36" s="323"/>
      <c r="W36" s="270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8"/>
      <c r="AU36" s="268" t="s">
        <v>202</v>
      </c>
      <c r="AV36" s="262"/>
      <c r="AW36" s="263"/>
      <c r="AX36" s="263"/>
      <c r="AY36" s="263"/>
      <c r="AZ36" s="263"/>
      <c r="BA36" s="263"/>
      <c r="BB36" s="263"/>
      <c r="BC36" s="264"/>
      <c r="BD36" s="237"/>
    </row>
    <row r="37" spans="1:56" ht="12" customHeight="1" x14ac:dyDescent="0.25">
      <c r="A37" s="306"/>
      <c r="B37" s="297"/>
      <c r="C37" s="301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80"/>
      <c r="T37" s="269"/>
      <c r="U37" s="322"/>
      <c r="V37" s="323"/>
      <c r="W37" s="273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9"/>
      <c r="AU37" s="269"/>
      <c r="AV37" s="262"/>
      <c r="AW37" s="263"/>
      <c r="AX37" s="263"/>
      <c r="AY37" s="263"/>
      <c r="AZ37" s="263"/>
      <c r="BA37" s="263"/>
      <c r="BB37" s="263"/>
      <c r="BC37" s="264"/>
      <c r="BD37" s="237"/>
    </row>
    <row r="38" spans="1:56" ht="12" customHeight="1" x14ac:dyDescent="0.25">
      <c r="A38" s="306"/>
      <c r="B38" s="296" t="s">
        <v>49</v>
      </c>
      <c r="C38" s="309" t="s">
        <v>152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80"/>
      <c r="T38" s="268"/>
      <c r="U38" s="322"/>
      <c r="V38" s="323"/>
      <c r="W38" s="270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8"/>
      <c r="AU38" s="268"/>
      <c r="AV38" s="262"/>
      <c r="AW38" s="263"/>
      <c r="AX38" s="263"/>
      <c r="AY38" s="263"/>
      <c r="AZ38" s="263"/>
      <c r="BA38" s="263"/>
      <c r="BB38" s="263"/>
      <c r="BC38" s="264"/>
      <c r="BD38" s="237"/>
    </row>
    <row r="39" spans="1:56" ht="12" customHeight="1" x14ac:dyDescent="0.25">
      <c r="A39" s="306"/>
      <c r="B39" s="297"/>
      <c r="C39" s="310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80"/>
      <c r="T39" s="269"/>
      <c r="U39" s="322"/>
      <c r="V39" s="323"/>
      <c r="W39" s="273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9"/>
      <c r="AU39" s="269"/>
      <c r="AV39" s="262"/>
      <c r="AW39" s="263"/>
      <c r="AX39" s="263"/>
      <c r="AY39" s="263"/>
      <c r="AZ39" s="263"/>
      <c r="BA39" s="263"/>
      <c r="BB39" s="263"/>
      <c r="BC39" s="264"/>
      <c r="BD39" s="237"/>
    </row>
    <row r="40" spans="1:56" ht="12" customHeight="1" x14ac:dyDescent="0.25">
      <c r="A40" s="306"/>
      <c r="B40" s="296" t="s">
        <v>50</v>
      </c>
      <c r="C40" s="309" t="s">
        <v>111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80" t="s">
        <v>211</v>
      </c>
      <c r="T40" s="268"/>
      <c r="U40" s="322"/>
      <c r="V40" s="323"/>
      <c r="W40" s="270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8" t="s">
        <v>200</v>
      </c>
      <c r="AU40" s="268"/>
      <c r="AV40" s="262"/>
      <c r="AW40" s="263"/>
      <c r="AX40" s="263"/>
      <c r="AY40" s="263"/>
      <c r="AZ40" s="263"/>
      <c r="BA40" s="263"/>
      <c r="BB40" s="263"/>
      <c r="BC40" s="264"/>
      <c r="BD40" s="237"/>
    </row>
    <row r="41" spans="1:56" ht="12" customHeight="1" x14ac:dyDescent="0.25">
      <c r="A41" s="306"/>
      <c r="B41" s="297"/>
      <c r="C41" s="301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80"/>
      <c r="T41" s="269"/>
      <c r="U41" s="322"/>
      <c r="V41" s="323"/>
      <c r="W41" s="273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9"/>
      <c r="AU41" s="269"/>
      <c r="AV41" s="262"/>
      <c r="AW41" s="263"/>
      <c r="AX41" s="263"/>
      <c r="AY41" s="263"/>
      <c r="AZ41" s="263"/>
      <c r="BA41" s="263"/>
      <c r="BB41" s="263"/>
      <c r="BC41" s="264"/>
      <c r="BD41" s="237"/>
    </row>
    <row r="42" spans="1:56" ht="24" customHeight="1" x14ac:dyDescent="0.25">
      <c r="A42" s="306"/>
      <c r="B42" s="201" t="s">
        <v>30</v>
      </c>
      <c r="C42" s="191" t="s">
        <v>189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148"/>
      <c r="T42" s="149"/>
      <c r="U42" s="322"/>
      <c r="V42" s="323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149"/>
      <c r="AV42" s="262"/>
      <c r="AW42" s="263"/>
      <c r="AX42" s="263"/>
      <c r="AY42" s="263"/>
      <c r="AZ42" s="263"/>
      <c r="BA42" s="263"/>
      <c r="BB42" s="263"/>
      <c r="BC42" s="264"/>
      <c r="BD42" s="237"/>
    </row>
    <row r="43" spans="1:56" ht="24" customHeight="1" x14ac:dyDescent="0.25">
      <c r="A43" s="306"/>
      <c r="B43" s="181" t="s">
        <v>91</v>
      </c>
      <c r="C43" s="180" t="s">
        <v>92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150"/>
      <c r="T43" s="149"/>
      <c r="U43" s="322"/>
      <c r="V43" s="323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09"/>
      <c r="AU43" s="157"/>
      <c r="AV43" s="262"/>
      <c r="AW43" s="263"/>
      <c r="AX43" s="263"/>
      <c r="AY43" s="263"/>
      <c r="AZ43" s="263"/>
      <c r="BA43" s="263"/>
      <c r="BB43" s="263"/>
      <c r="BC43" s="264"/>
      <c r="BD43" s="237"/>
    </row>
    <row r="44" spans="1:56" ht="24" customHeight="1" x14ac:dyDescent="0.25">
      <c r="A44" s="306"/>
      <c r="B44" s="182" t="s">
        <v>186</v>
      </c>
      <c r="C44" s="219" t="s">
        <v>93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151" t="s">
        <v>213</v>
      </c>
      <c r="T44" s="212"/>
      <c r="U44" s="322"/>
      <c r="V44" s="323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09"/>
      <c r="AU44" s="212" t="s">
        <v>202</v>
      </c>
      <c r="AV44" s="262"/>
      <c r="AW44" s="263"/>
      <c r="AX44" s="263"/>
      <c r="AY44" s="263"/>
      <c r="AZ44" s="263"/>
      <c r="BA44" s="263"/>
      <c r="BB44" s="263"/>
      <c r="BC44" s="264"/>
      <c r="BD44" s="237"/>
    </row>
    <row r="45" spans="1:56" ht="24" customHeight="1" x14ac:dyDescent="0.25">
      <c r="A45" s="306"/>
      <c r="B45" s="202" t="s">
        <v>187</v>
      </c>
      <c r="C45" s="218" t="s">
        <v>48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151"/>
      <c r="T45" s="152"/>
      <c r="U45" s="322"/>
      <c r="V45" s="323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>
        <v>36</v>
      </c>
      <c r="AR45" s="246">
        <v>36</v>
      </c>
      <c r="AS45" s="246">
        <v>36</v>
      </c>
      <c r="AT45" s="209" t="s">
        <v>200</v>
      </c>
      <c r="AU45" s="212"/>
      <c r="AV45" s="262"/>
      <c r="AW45" s="263"/>
      <c r="AX45" s="263"/>
      <c r="AY45" s="263"/>
      <c r="AZ45" s="263"/>
      <c r="BA45" s="263"/>
      <c r="BB45" s="263"/>
      <c r="BC45" s="264"/>
      <c r="BD45" s="237"/>
    </row>
    <row r="46" spans="1:56" ht="24" customHeight="1" x14ac:dyDescent="0.25">
      <c r="A46" s="306"/>
      <c r="B46" s="197" t="s">
        <v>94</v>
      </c>
      <c r="C46" s="190" t="s">
        <v>188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53"/>
      <c r="T46" s="152"/>
      <c r="U46" s="322"/>
      <c r="V46" s="323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212"/>
      <c r="AV46" s="262"/>
      <c r="AW46" s="263"/>
      <c r="AX46" s="263"/>
      <c r="AY46" s="263"/>
      <c r="AZ46" s="263"/>
      <c r="BA46" s="263"/>
      <c r="BB46" s="263"/>
      <c r="BC46" s="264"/>
      <c r="BD46" s="237"/>
    </row>
    <row r="47" spans="1:56" ht="24" customHeight="1" x14ac:dyDescent="0.25">
      <c r="A47" s="306"/>
      <c r="B47" s="216" t="s">
        <v>96</v>
      </c>
      <c r="C47" s="219" t="s">
        <v>191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150"/>
      <c r="T47" s="152"/>
      <c r="U47" s="322"/>
      <c r="V47" s="323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09"/>
      <c r="AU47" s="212"/>
      <c r="AV47" s="262"/>
      <c r="AW47" s="263"/>
      <c r="AX47" s="263"/>
      <c r="AY47" s="263"/>
      <c r="AZ47" s="263"/>
      <c r="BA47" s="263"/>
      <c r="BB47" s="263"/>
      <c r="BC47" s="264"/>
      <c r="BD47" s="237"/>
    </row>
    <row r="48" spans="1:56" ht="24" customHeight="1" thickBot="1" x14ac:dyDescent="0.3">
      <c r="A48" s="306"/>
      <c r="B48" s="203" t="s">
        <v>97</v>
      </c>
      <c r="C48" s="179" t="s">
        <v>192</v>
      </c>
      <c r="D48" s="293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5"/>
      <c r="S48" s="154"/>
      <c r="T48" s="155"/>
      <c r="U48" s="324"/>
      <c r="V48" s="325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09"/>
      <c r="AU48" s="158"/>
      <c r="AV48" s="265"/>
      <c r="AW48" s="266"/>
      <c r="AX48" s="266"/>
      <c r="AY48" s="266"/>
      <c r="AZ48" s="266"/>
      <c r="BA48" s="266"/>
      <c r="BB48" s="266"/>
      <c r="BC48" s="267"/>
      <c r="BD48" s="238"/>
    </row>
    <row r="49" spans="1:56" ht="23.25" customHeight="1" x14ac:dyDescent="0.25">
      <c r="A49" s="306"/>
      <c r="B49" s="316" t="s">
        <v>193</v>
      </c>
      <c r="C49" s="317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156"/>
      <c r="T49" s="156">
        <v>2</v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156">
        <v>5</v>
      </c>
      <c r="AV49" s="247" t="s">
        <v>204</v>
      </c>
      <c r="AW49" s="248"/>
      <c r="AX49" s="248"/>
      <c r="AY49" s="248"/>
      <c r="AZ49" s="248"/>
      <c r="BA49" s="248"/>
      <c r="BB49" s="248"/>
      <c r="BC49" s="249"/>
      <c r="BD49" s="159">
        <v>7</v>
      </c>
    </row>
    <row r="50" spans="1:56" ht="23.25" customHeight="1" thickBot="1" x14ac:dyDescent="0.3">
      <c r="A50" s="307"/>
      <c r="B50" s="318" t="s">
        <v>194</v>
      </c>
      <c r="C50" s="319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66">
        <v>2</v>
      </c>
      <c r="T50" s="166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66">
        <v>9</v>
      </c>
      <c r="AU50" s="166"/>
      <c r="AV50" s="250" t="s">
        <v>203</v>
      </c>
      <c r="AW50" s="251"/>
      <c r="AX50" s="251"/>
      <c r="AY50" s="251"/>
      <c r="AZ50" s="251"/>
      <c r="BA50" s="251"/>
      <c r="BB50" s="251"/>
      <c r="BC50" s="252"/>
      <c r="BD50" s="170">
        <v>11</v>
      </c>
    </row>
    <row r="51" spans="1:56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5"/>
    </row>
    <row r="52" spans="1:56" ht="84.75" customHeight="1" x14ac:dyDescent="0.25">
      <c r="A52" s="302" t="s">
        <v>37</v>
      </c>
      <c r="B52" s="302" t="s">
        <v>14</v>
      </c>
      <c r="C52" s="287" t="s">
        <v>16</v>
      </c>
      <c r="D52" s="207" t="s">
        <v>174</v>
      </c>
      <c r="E52" s="290" t="s">
        <v>2</v>
      </c>
      <c r="F52" s="291"/>
      <c r="G52" s="292"/>
      <c r="H52" s="207" t="s">
        <v>175</v>
      </c>
      <c r="I52" s="290" t="s">
        <v>3</v>
      </c>
      <c r="J52" s="291"/>
      <c r="K52" s="291"/>
      <c r="L52" s="292"/>
      <c r="M52" s="207" t="s">
        <v>176</v>
      </c>
      <c r="N52" s="290" t="s">
        <v>4</v>
      </c>
      <c r="O52" s="291"/>
      <c r="P52" s="292"/>
      <c r="Q52" s="207" t="s">
        <v>177</v>
      </c>
      <c r="R52" s="290" t="s">
        <v>5</v>
      </c>
      <c r="S52" s="291"/>
      <c r="T52" s="292"/>
      <c r="U52" s="207" t="s">
        <v>178</v>
      </c>
      <c r="V52" s="208"/>
      <c r="W52" s="207" t="s">
        <v>179</v>
      </c>
      <c r="X52" s="290" t="s">
        <v>6</v>
      </c>
      <c r="Y52" s="292"/>
      <c r="Z52" s="207" t="s">
        <v>180</v>
      </c>
      <c r="AA52" s="290" t="s">
        <v>7</v>
      </c>
      <c r="AB52" s="291"/>
      <c r="AC52" s="292"/>
      <c r="AD52" s="207" t="s">
        <v>181</v>
      </c>
      <c r="AE52" s="290" t="s">
        <v>8</v>
      </c>
      <c r="AF52" s="291"/>
      <c r="AG52" s="292"/>
      <c r="AH52" s="207" t="s">
        <v>182</v>
      </c>
      <c r="AI52" s="290" t="s">
        <v>9</v>
      </c>
      <c r="AJ52" s="291"/>
      <c r="AK52" s="291"/>
      <c r="AL52" s="292"/>
      <c r="AM52" s="207" t="s">
        <v>183</v>
      </c>
      <c r="AN52" s="290" t="s">
        <v>10</v>
      </c>
      <c r="AO52" s="291"/>
      <c r="AP52" s="292"/>
      <c r="AQ52" s="207" t="s">
        <v>184</v>
      </c>
      <c r="AR52" s="290" t="s">
        <v>11</v>
      </c>
      <c r="AS52" s="291"/>
      <c r="AT52" s="292"/>
      <c r="AU52" s="207" t="s">
        <v>185</v>
      </c>
      <c r="AV52" s="290" t="s">
        <v>12</v>
      </c>
      <c r="AW52" s="291"/>
      <c r="AX52" s="291"/>
      <c r="AY52" s="292"/>
      <c r="AZ52" s="290" t="s">
        <v>13</v>
      </c>
      <c r="BA52" s="291"/>
      <c r="BB52" s="291"/>
      <c r="BC52" s="292"/>
      <c r="BD52" s="339" t="s">
        <v>195</v>
      </c>
    </row>
    <row r="53" spans="1:56" x14ac:dyDescent="0.25">
      <c r="A53" s="303"/>
      <c r="B53" s="303"/>
      <c r="C53" s="288"/>
      <c r="D53" s="245" t="s">
        <v>1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340"/>
    </row>
    <row r="54" spans="1:56" x14ac:dyDescent="0.25">
      <c r="A54" s="303"/>
      <c r="B54" s="303"/>
      <c r="C54" s="288"/>
      <c r="D54" s="4">
        <v>36</v>
      </c>
      <c r="E54" s="4">
        <v>37</v>
      </c>
      <c r="F54" s="4">
        <v>38</v>
      </c>
      <c r="G54" s="4">
        <v>39</v>
      </c>
      <c r="H54" s="4">
        <v>40</v>
      </c>
      <c r="I54" s="4">
        <v>41</v>
      </c>
      <c r="J54" s="4">
        <v>42</v>
      </c>
      <c r="K54" s="4">
        <v>43</v>
      </c>
      <c r="L54" s="4">
        <v>44</v>
      </c>
      <c r="M54" s="4">
        <v>45</v>
      </c>
      <c r="N54" s="4">
        <v>46</v>
      </c>
      <c r="O54" s="4">
        <v>47</v>
      </c>
      <c r="P54" s="4">
        <v>48</v>
      </c>
      <c r="Q54" s="4">
        <v>49</v>
      </c>
      <c r="R54" s="4">
        <v>50</v>
      </c>
      <c r="S54" s="4">
        <v>51</v>
      </c>
      <c r="T54" s="5" t="s">
        <v>52</v>
      </c>
      <c r="U54" s="5" t="s">
        <v>19</v>
      </c>
      <c r="V54" s="5" t="s">
        <v>20</v>
      </c>
      <c r="W54" s="5" t="s">
        <v>21</v>
      </c>
      <c r="X54" s="5" t="s">
        <v>22</v>
      </c>
      <c r="Y54" s="5" t="s">
        <v>23</v>
      </c>
      <c r="Z54" s="5" t="s">
        <v>24</v>
      </c>
      <c r="AA54" s="5" t="s">
        <v>25</v>
      </c>
      <c r="AB54" s="5" t="s">
        <v>26</v>
      </c>
      <c r="AC54" s="5" t="s">
        <v>27</v>
      </c>
      <c r="AD54" s="5" t="s">
        <v>53</v>
      </c>
      <c r="AE54" s="4">
        <v>11</v>
      </c>
      <c r="AF54" s="4">
        <v>12</v>
      </c>
      <c r="AG54" s="4">
        <v>13</v>
      </c>
      <c r="AH54" s="4">
        <v>14</v>
      </c>
      <c r="AI54" s="4">
        <v>15</v>
      </c>
      <c r="AJ54" s="4">
        <v>16</v>
      </c>
      <c r="AK54" s="4">
        <v>17</v>
      </c>
      <c r="AL54" s="4">
        <v>18</v>
      </c>
      <c r="AM54" s="4">
        <v>19</v>
      </c>
      <c r="AN54" s="4">
        <v>20</v>
      </c>
      <c r="AO54" s="4">
        <v>21</v>
      </c>
      <c r="AP54" s="4">
        <v>22</v>
      </c>
      <c r="AQ54" s="4">
        <v>23</v>
      </c>
      <c r="AR54" s="4">
        <v>24</v>
      </c>
      <c r="AS54" s="4">
        <v>25</v>
      </c>
      <c r="AT54" s="4">
        <v>26</v>
      </c>
      <c r="AU54" s="6">
        <v>27</v>
      </c>
      <c r="AV54" s="6">
        <v>28</v>
      </c>
      <c r="AW54" s="6">
        <v>29</v>
      </c>
      <c r="AX54" s="6">
        <v>30</v>
      </c>
      <c r="AY54" s="6">
        <v>31</v>
      </c>
      <c r="AZ54" s="6">
        <v>32</v>
      </c>
      <c r="BA54" s="6">
        <v>33</v>
      </c>
      <c r="BB54" s="6">
        <v>34</v>
      </c>
      <c r="BC54" s="6">
        <v>35</v>
      </c>
      <c r="BD54" s="340"/>
    </row>
    <row r="55" spans="1:56" x14ac:dyDescent="0.25">
      <c r="A55" s="303"/>
      <c r="B55" s="303"/>
      <c r="C55" s="288"/>
      <c r="D55" s="245" t="s">
        <v>0</v>
      </c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340"/>
    </row>
    <row r="56" spans="1:56" x14ac:dyDescent="0.25">
      <c r="A56" s="304"/>
      <c r="B56" s="304"/>
      <c r="C56" s="289"/>
      <c r="D56" s="6">
        <v>1</v>
      </c>
      <c r="E56" s="6">
        <v>2</v>
      </c>
      <c r="F56" s="6">
        <v>3</v>
      </c>
      <c r="G56" s="6">
        <v>4</v>
      </c>
      <c r="H56" s="6">
        <v>5</v>
      </c>
      <c r="I56" s="6">
        <v>6</v>
      </c>
      <c r="J56" s="6">
        <v>7</v>
      </c>
      <c r="K56" s="6">
        <v>8</v>
      </c>
      <c r="L56" s="6">
        <v>9</v>
      </c>
      <c r="M56" s="6">
        <v>10</v>
      </c>
      <c r="N56" s="6">
        <v>11</v>
      </c>
      <c r="O56" s="6">
        <v>12</v>
      </c>
      <c r="P56" s="6">
        <v>13</v>
      </c>
      <c r="Q56" s="6">
        <v>14</v>
      </c>
      <c r="R56" s="6">
        <v>15</v>
      </c>
      <c r="S56" s="6">
        <v>16</v>
      </c>
      <c r="T56" s="7">
        <v>17</v>
      </c>
      <c r="U56" s="320" t="s">
        <v>205</v>
      </c>
      <c r="V56" s="321"/>
      <c r="W56" s="6">
        <v>20</v>
      </c>
      <c r="X56" s="6">
        <v>21</v>
      </c>
      <c r="Y56" s="6">
        <v>22</v>
      </c>
      <c r="Z56" s="6">
        <v>23</v>
      </c>
      <c r="AA56" s="6">
        <v>24</v>
      </c>
      <c r="AB56" s="6">
        <v>25</v>
      </c>
      <c r="AC56" s="6">
        <v>26</v>
      </c>
      <c r="AD56" s="6">
        <v>27</v>
      </c>
      <c r="AE56" s="6">
        <v>28</v>
      </c>
      <c r="AF56" s="6">
        <v>29</v>
      </c>
      <c r="AG56" s="6">
        <v>30</v>
      </c>
      <c r="AH56" s="6">
        <v>31</v>
      </c>
      <c r="AI56" s="6">
        <v>32</v>
      </c>
      <c r="AJ56" s="6">
        <v>33</v>
      </c>
      <c r="AK56" s="6">
        <v>34</v>
      </c>
      <c r="AL56" s="6">
        <v>35</v>
      </c>
      <c r="AM56" s="6">
        <v>36</v>
      </c>
      <c r="AN56" s="6">
        <v>37</v>
      </c>
      <c r="AO56" s="6">
        <v>38</v>
      </c>
      <c r="AP56" s="6">
        <v>39</v>
      </c>
      <c r="AQ56" s="6">
        <v>40</v>
      </c>
      <c r="AR56" s="6">
        <v>41</v>
      </c>
      <c r="AS56" s="6">
        <v>42</v>
      </c>
      <c r="AT56" s="6">
        <v>43</v>
      </c>
      <c r="AU56" s="6">
        <v>44</v>
      </c>
      <c r="AV56" s="6">
        <v>45</v>
      </c>
      <c r="AW56" s="6">
        <v>46</v>
      </c>
      <c r="AX56" s="6">
        <v>47</v>
      </c>
      <c r="AY56" s="6">
        <v>48</v>
      </c>
      <c r="AZ56" s="6">
        <v>49</v>
      </c>
      <c r="BA56" s="6">
        <v>50</v>
      </c>
      <c r="BB56" s="6">
        <v>51</v>
      </c>
      <c r="BC56" s="6">
        <v>52</v>
      </c>
      <c r="BD56" s="341"/>
    </row>
    <row r="57" spans="1:56" ht="24" customHeight="1" x14ac:dyDescent="0.25">
      <c r="A57" s="305" t="s">
        <v>150</v>
      </c>
      <c r="B57" s="193" t="s">
        <v>69</v>
      </c>
      <c r="C57" s="192" t="s">
        <v>70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1"/>
      <c r="U57" s="322"/>
      <c r="V57" s="32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259" t="s">
        <v>205</v>
      </c>
      <c r="AW57" s="260"/>
      <c r="AX57" s="260"/>
      <c r="AY57" s="260"/>
      <c r="AZ57" s="260"/>
      <c r="BA57" s="260"/>
      <c r="BB57" s="260"/>
      <c r="BC57" s="261"/>
      <c r="BD57" s="95"/>
    </row>
    <row r="58" spans="1:56" ht="24" customHeight="1" x14ac:dyDescent="0.25">
      <c r="A58" s="306"/>
      <c r="B58" s="194" t="s">
        <v>71</v>
      </c>
      <c r="C58" s="199" t="s">
        <v>72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1"/>
      <c r="U58" s="322"/>
      <c r="V58" s="32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0"/>
      <c r="AV58" s="262"/>
      <c r="AW58" s="263"/>
      <c r="AX58" s="263"/>
      <c r="AY58" s="263"/>
      <c r="AZ58" s="263"/>
      <c r="BA58" s="263"/>
      <c r="BB58" s="263"/>
      <c r="BC58" s="264"/>
      <c r="BD58" s="236"/>
    </row>
    <row r="59" spans="1:56" ht="12" customHeight="1" x14ac:dyDescent="0.25">
      <c r="A59" s="306"/>
      <c r="B59" s="308" t="s">
        <v>73</v>
      </c>
      <c r="C59" s="299" t="s">
        <v>41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80" t="s">
        <v>211</v>
      </c>
      <c r="T59" s="268"/>
      <c r="U59" s="322"/>
      <c r="V59" s="323"/>
      <c r="W59" s="270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2"/>
      <c r="AT59" s="276" t="s">
        <v>200</v>
      </c>
      <c r="AU59" s="268"/>
      <c r="AV59" s="262"/>
      <c r="AW59" s="263"/>
      <c r="AX59" s="263"/>
      <c r="AY59" s="263"/>
      <c r="AZ59" s="263"/>
      <c r="BA59" s="263"/>
      <c r="BB59" s="263"/>
      <c r="BC59" s="264"/>
      <c r="BD59" s="237"/>
    </row>
    <row r="60" spans="1:56" ht="12" customHeight="1" x14ac:dyDescent="0.25">
      <c r="A60" s="306"/>
      <c r="B60" s="308"/>
      <c r="C60" s="299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80"/>
      <c r="T60" s="269"/>
      <c r="U60" s="322"/>
      <c r="V60" s="323"/>
      <c r="W60" s="273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5"/>
      <c r="AT60" s="277"/>
      <c r="AU60" s="269"/>
      <c r="AV60" s="262"/>
      <c r="AW60" s="263"/>
      <c r="AX60" s="263"/>
      <c r="AY60" s="263"/>
      <c r="AZ60" s="263"/>
      <c r="BA60" s="263"/>
      <c r="BB60" s="263"/>
      <c r="BC60" s="264"/>
      <c r="BD60" s="237"/>
    </row>
    <row r="61" spans="1:56" ht="12" customHeight="1" x14ac:dyDescent="0.25">
      <c r="A61" s="306"/>
      <c r="B61" s="308" t="s">
        <v>116</v>
      </c>
      <c r="C61" s="299" t="s">
        <v>117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80"/>
      <c r="T61" s="268"/>
      <c r="U61" s="322"/>
      <c r="V61" s="323"/>
      <c r="W61" s="270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2"/>
      <c r="AT61" s="276" t="s">
        <v>200</v>
      </c>
      <c r="AU61" s="268"/>
      <c r="AV61" s="262"/>
      <c r="AW61" s="263"/>
      <c r="AX61" s="263"/>
      <c r="AY61" s="263"/>
      <c r="AZ61" s="263"/>
      <c r="BA61" s="263"/>
      <c r="BB61" s="263"/>
      <c r="BC61" s="264"/>
      <c r="BD61" s="237"/>
    </row>
    <row r="62" spans="1:56" ht="12" customHeight="1" x14ac:dyDescent="0.25">
      <c r="A62" s="306"/>
      <c r="B62" s="308"/>
      <c r="C62" s="299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80"/>
      <c r="T62" s="269"/>
      <c r="U62" s="322"/>
      <c r="V62" s="323"/>
      <c r="W62" s="273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5"/>
      <c r="AT62" s="277"/>
      <c r="AU62" s="269"/>
      <c r="AV62" s="262"/>
      <c r="AW62" s="263"/>
      <c r="AX62" s="263"/>
      <c r="AY62" s="263"/>
      <c r="AZ62" s="263"/>
      <c r="BA62" s="263"/>
      <c r="BB62" s="263"/>
      <c r="BC62" s="264"/>
      <c r="BD62" s="237"/>
    </row>
    <row r="63" spans="1:56" ht="12" customHeight="1" x14ac:dyDescent="0.25">
      <c r="A63" s="306"/>
      <c r="B63" s="308" t="s">
        <v>77</v>
      </c>
      <c r="C63" s="299" t="s">
        <v>42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80" t="s">
        <v>201</v>
      </c>
      <c r="T63" s="268"/>
      <c r="U63" s="322"/>
      <c r="V63" s="323"/>
      <c r="W63" s="270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2"/>
      <c r="AT63" s="276" t="s">
        <v>201</v>
      </c>
      <c r="AU63" s="268"/>
      <c r="AV63" s="262"/>
      <c r="AW63" s="263"/>
      <c r="AX63" s="263"/>
      <c r="AY63" s="263"/>
      <c r="AZ63" s="263"/>
      <c r="BA63" s="263"/>
      <c r="BB63" s="263"/>
      <c r="BC63" s="264"/>
      <c r="BD63" s="237"/>
    </row>
    <row r="64" spans="1:56" ht="12" customHeight="1" x14ac:dyDescent="0.25">
      <c r="A64" s="306"/>
      <c r="B64" s="308"/>
      <c r="C64" s="299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80"/>
      <c r="T64" s="269"/>
      <c r="U64" s="322"/>
      <c r="V64" s="323"/>
      <c r="W64" s="273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5"/>
      <c r="AT64" s="277"/>
      <c r="AU64" s="269"/>
      <c r="AV64" s="262"/>
      <c r="AW64" s="263"/>
      <c r="AX64" s="263"/>
      <c r="AY64" s="263"/>
      <c r="AZ64" s="263"/>
      <c r="BA64" s="263"/>
      <c r="BB64" s="263"/>
      <c r="BC64" s="264"/>
      <c r="BD64" s="237"/>
    </row>
    <row r="65" spans="1:56" ht="12" customHeight="1" x14ac:dyDescent="0.25">
      <c r="A65" s="306"/>
      <c r="B65" s="308" t="s">
        <v>80</v>
      </c>
      <c r="C65" s="299" t="s">
        <v>105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80" t="s">
        <v>211</v>
      </c>
      <c r="T65" s="268"/>
      <c r="U65" s="322"/>
      <c r="V65" s="323"/>
      <c r="W65" s="270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2"/>
      <c r="AT65" s="276"/>
      <c r="AU65" s="268" t="s">
        <v>202</v>
      </c>
      <c r="AV65" s="262"/>
      <c r="AW65" s="263"/>
      <c r="AX65" s="263"/>
      <c r="AY65" s="263"/>
      <c r="AZ65" s="263"/>
      <c r="BA65" s="263"/>
      <c r="BB65" s="263"/>
      <c r="BC65" s="264"/>
      <c r="BD65" s="237"/>
    </row>
    <row r="66" spans="1:56" ht="12" customHeight="1" x14ac:dyDescent="0.25">
      <c r="A66" s="306"/>
      <c r="B66" s="308"/>
      <c r="C66" s="299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80"/>
      <c r="T66" s="269"/>
      <c r="U66" s="322"/>
      <c r="V66" s="323"/>
      <c r="W66" s="273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5"/>
      <c r="AT66" s="277"/>
      <c r="AU66" s="269"/>
      <c r="AV66" s="262"/>
      <c r="AW66" s="263"/>
      <c r="AX66" s="263"/>
      <c r="AY66" s="263"/>
      <c r="AZ66" s="263"/>
      <c r="BA66" s="263"/>
      <c r="BB66" s="263"/>
      <c r="BC66" s="264"/>
      <c r="BD66" s="237"/>
    </row>
    <row r="67" spans="1:56" ht="24" customHeight="1" x14ac:dyDescent="0.25">
      <c r="A67" s="306"/>
      <c r="B67" s="200" t="s">
        <v>81</v>
      </c>
      <c r="C67" s="190" t="s">
        <v>190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43"/>
      <c r="T67" s="161"/>
      <c r="U67" s="322"/>
      <c r="V67" s="32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143"/>
      <c r="AU67" s="167"/>
      <c r="AV67" s="262"/>
      <c r="AW67" s="263"/>
      <c r="AX67" s="263"/>
      <c r="AY67" s="263"/>
      <c r="AZ67" s="263"/>
      <c r="BA67" s="263"/>
      <c r="BB67" s="263"/>
      <c r="BC67" s="264"/>
      <c r="BD67" s="237"/>
    </row>
    <row r="68" spans="1:56" ht="12" customHeight="1" x14ac:dyDescent="0.25">
      <c r="A68" s="306"/>
      <c r="B68" s="311" t="s">
        <v>118</v>
      </c>
      <c r="C68" s="313" t="s">
        <v>119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80" t="s">
        <v>211</v>
      </c>
      <c r="T68" s="268"/>
      <c r="U68" s="322"/>
      <c r="V68" s="323"/>
      <c r="W68" s="270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2"/>
      <c r="AT68" s="276" t="s">
        <v>200</v>
      </c>
      <c r="AU68" s="268"/>
      <c r="AV68" s="262"/>
      <c r="AW68" s="263"/>
      <c r="AX68" s="263"/>
      <c r="AY68" s="263"/>
      <c r="AZ68" s="263"/>
      <c r="BA68" s="263"/>
      <c r="BB68" s="263"/>
      <c r="BC68" s="264"/>
      <c r="BD68" s="237"/>
    </row>
    <row r="69" spans="1:56" ht="12" customHeight="1" x14ac:dyDescent="0.25">
      <c r="A69" s="306"/>
      <c r="B69" s="312"/>
      <c r="C69" s="314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80"/>
      <c r="T69" s="269"/>
      <c r="U69" s="322"/>
      <c r="V69" s="323"/>
      <c r="W69" s="273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5"/>
      <c r="AT69" s="277"/>
      <c r="AU69" s="269"/>
      <c r="AV69" s="262"/>
      <c r="AW69" s="263"/>
      <c r="AX69" s="263"/>
      <c r="AY69" s="263"/>
      <c r="AZ69" s="263"/>
      <c r="BA69" s="263"/>
      <c r="BB69" s="263"/>
      <c r="BC69" s="264"/>
      <c r="BD69" s="237"/>
    </row>
    <row r="70" spans="1:56" ht="12" customHeight="1" x14ac:dyDescent="0.25">
      <c r="A70" s="306"/>
      <c r="B70" s="311" t="s">
        <v>120</v>
      </c>
      <c r="C70" s="313" t="s">
        <v>121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80" t="s">
        <v>211</v>
      </c>
      <c r="T70" s="268"/>
      <c r="U70" s="322"/>
      <c r="V70" s="323"/>
      <c r="W70" s="270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2"/>
      <c r="AT70" s="276"/>
      <c r="AU70" s="268" t="s">
        <v>202</v>
      </c>
      <c r="AV70" s="262"/>
      <c r="AW70" s="263"/>
      <c r="AX70" s="263"/>
      <c r="AY70" s="263"/>
      <c r="AZ70" s="263"/>
      <c r="BA70" s="263"/>
      <c r="BB70" s="263"/>
      <c r="BC70" s="264"/>
      <c r="BD70" s="237"/>
    </row>
    <row r="71" spans="1:56" ht="12" customHeight="1" x14ac:dyDescent="0.25">
      <c r="A71" s="306"/>
      <c r="B71" s="312"/>
      <c r="C71" s="314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80"/>
      <c r="T71" s="269"/>
      <c r="U71" s="322"/>
      <c r="V71" s="323"/>
      <c r="W71" s="273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5"/>
      <c r="AT71" s="277"/>
      <c r="AU71" s="269"/>
      <c r="AV71" s="262"/>
      <c r="AW71" s="263"/>
      <c r="AX71" s="263"/>
      <c r="AY71" s="263"/>
      <c r="AZ71" s="263"/>
      <c r="BA71" s="263"/>
      <c r="BB71" s="263"/>
      <c r="BC71" s="264"/>
      <c r="BD71" s="237"/>
    </row>
    <row r="72" spans="1:56" ht="12" customHeight="1" x14ac:dyDescent="0.25">
      <c r="A72" s="306"/>
      <c r="B72" s="311" t="s">
        <v>122</v>
      </c>
      <c r="C72" s="313" t="s">
        <v>123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80" t="s">
        <v>211</v>
      </c>
      <c r="T72" s="268"/>
      <c r="U72" s="322"/>
      <c r="V72" s="323"/>
      <c r="W72" s="270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2"/>
      <c r="AT72" s="276" t="s">
        <v>200</v>
      </c>
      <c r="AU72" s="268"/>
      <c r="AV72" s="262"/>
      <c r="AW72" s="263"/>
      <c r="AX72" s="263"/>
      <c r="AY72" s="263"/>
      <c r="AZ72" s="263"/>
      <c r="BA72" s="263"/>
      <c r="BB72" s="263"/>
      <c r="BC72" s="264"/>
      <c r="BD72" s="237"/>
    </row>
    <row r="73" spans="1:56" ht="12" customHeight="1" x14ac:dyDescent="0.25">
      <c r="A73" s="306"/>
      <c r="B73" s="312"/>
      <c r="C73" s="314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80"/>
      <c r="T73" s="269"/>
      <c r="U73" s="322"/>
      <c r="V73" s="323"/>
      <c r="W73" s="273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5"/>
      <c r="AT73" s="277"/>
      <c r="AU73" s="269"/>
      <c r="AV73" s="262"/>
      <c r="AW73" s="263"/>
      <c r="AX73" s="263"/>
      <c r="AY73" s="263"/>
      <c r="AZ73" s="263"/>
      <c r="BA73" s="263"/>
      <c r="BB73" s="263"/>
      <c r="BC73" s="264"/>
      <c r="BD73" s="237"/>
    </row>
    <row r="74" spans="1:56" ht="12" customHeight="1" x14ac:dyDescent="0.25">
      <c r="A74" s="306"/>
      <c r="B74" s="315" t="s">
        <v>124</v>
      </c>
      <c r="C74" s="309" t="s">
        <v>125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80"/>
      <c r="T74" s="268"/>
      <c r="U74" s="322"/>
      <c r="V74" s="323"/>
      <c r="W74" s="270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2"/>
      <c r="AT74" s="276" t="s">
        <v>211</v>
      </c>
      <c r="AU74" s="268"/>
      <c r="AV74" s="262"/>
      <c r="AW74" s="263"/>
      <c r="AX74" s="263"/>
      <c r="AY74" s="263"/>
      <c r="AZ74" s="263"/>
      <c r="BA74" s="263"/>
      <c r="BB74" s="263"/>
      <c r="BC74" s="264"/>
      <c r="BD74" s="237"/>
    </row>
    <row r="75" spans="1:56" ht="12" customHeight="1" x14ac:dyDescent="0.25">
      <c r="A75" s="306"/>
      <c r="B75" s="297"/>
      <c r="C75" s="301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80"/>
      <c r="T75" s="269"/>
      <c r="U75" s="322"/>
      <c r="V75" s="323"/>
      <c r="W75" s="273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5"/>
      <c r="AT75" s="277"/>
      <c r="AU75" s="269"/>
      <c r="AV75" s="262"/>
      <c r="AW75" s="263"/>
      <c r="AX75" s="263"/>
      <c r="AY75" s="263"/>
      <c r="AZ75" s="263"/>
      <c r="BA75" s="263"/>
      <c r="BB75" s="263"/>
      <c r="BC75" s="264"/>
      <c r="BD75" s="237"/>
    </row>
    <row r="76" spans="1:56" ht="21.75" customHeight="1" x14ac:dyDescent="0.25">
      <c r="A76" s="306"/>
      <c r="B76" s="193" t="s">
        <v>112</v>
      </c>
      <c r="C76" s="192" t="s">
        <v>113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157"/>
      <c r="T76" s="161"/>
      <c r="U76" s="322"/>
      <c r="V76" s="32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157"/>
      <c r="AU76" s="157"/>
      <c r="AV76" s="262"/>
      <c r="AW76" s="263"/>
      <c r="AX76" s="263"/>
      <c r="AY76" s="263"/>
      <c r="AZ76" s="263"/>
      <c r="BA76" s="263"/>
      <c r="BB76" s="263"/>
      <c r="BC76" s="264"/>
      <c r="BD76" s="237"/>
    </row>
    <row r="77" spans="1:56" ht="11.25" customHeight="1" x14ac:dyDescent="0.25">
      <c r="A77" s="306"/>
      <c r="B77" s="315" t="s">
        <v>127</v>
      </c>
      <c r="C77" s="309" t="s">
        <v>40</v>
      </c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80" t="s">
        <v>200</v>
      </c>
      <c r="T77" s="268"/>
      <c r="U77" s="322"/>
      <c r="V77" s="323"/>
      <c r="W77" s="270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2"/>
      <c r="AT77" s="276"/>
      <c r="AU77" s="268"/>
      <c r="AV77" s="262"/>
      <c r="AW77" s="263"/>
      <c r="AX77" s="263"/>
      <c r="AY77" s="263"/>
      <c r="AZ77" s="263"/>
      <c r="BA77" s="263"/>
      <c r="BB77" s="263"/>
      <c r="BC77" s="264"/>
      <c r="BD77" s="237"/>
    </row>
    <row r="78" spans="1:56" ht="12.75" customHeight="1" x14ac:dyDescent="0.25">
      <c r="A78" s="306"/>
      <c r="B78" s="297"/>
      <c r="C78" s="301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80"/>
      <c r="T78" s="269"/>
      <c r="U78" s="322"/>
      <c r="V78" s="323"/>
      <c r="W78" s="273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5"/>
      <c r="AT78" s="277"/>
      <c r="AU78" s="269"/>
      <c r="AV78" s="262"/>
      <c r="AW78" s="263"/>
      <c r="AX78" s="263"/>
      <c r="AY78" s="263"/>
      <c r="AZ78" s="263"/>
      <c r="BA78" s="263"/>
      <c r="BB78" s="263"/>
      <c r="BC78" s="264"/>
      <c r="BD78" s="237"/>
    </row>
    <row r="79" spans="1:56" ht="21.75" customHeight="1" x14ac:dyDescent="0.25">
      <c r="A79" s="306"/>
      <c r="B79" s="196" t="s">
        <v>86</v>
      </c>
      <c r="C79" s="189" t="s">
        <v>87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149"/>
      <c r="T79" s="161"/>
      <c r="U79" s="322"/>
      <c r="V79" s="32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149"/>
      <c r="AU79" s="149"/>
      <c r="AV79" s="262"/>
      <c r="AW79" s="263"/>
      <c r="AX79" s="263"/>
      <c r="AY79" s="263"/>
      <c r="AZ79" s="263"/>
      <c r="BA79" s="263"/>
      <c r="BB79" s="263"/>
      <c r="BC79" s="264"/>
      <c r="BD79" s="237"/>
    </row>
    <row r="80" spans="1:56" ht="19.5" customHeight="1" x14ac:dyDescent="0.25">
      <c r="A80" s="306"/>
      <c r="B80" s="197" t="s">
        <v>28</v>
      </c>
      <c r="C80" s="190" t="s">
        <v>88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147"/>
      <c r="T80" s="161"/>
      <c r="U80" s="322"/>
      <c r="V80" s="323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147"/>
      <c r="AU80" s="144"/>
      <c r="AV80" s="262"/>
      <c r="AW80" s="263"/>
      <c r="AX80" s="263"/>
      <c r="AY80" s="263"/>
      <c r="AZ80" s="263"/>
      <c r="BA80" s="263"/>
      <c r="BB80" s="263"/>
      <c r="BC80" s="264"/>
      <c r="BD80" s="237"/>
    </row>
    <row r="81" spans="1:56" ht="12.95" customHeight="1" x14ac:dyDescent="0.25">
      <c r="A81" s="306"/>
      <c r="B81" s="315" t="s">
        <v>89</v>
      </c>
      <c r="C81" s="309" t="s">
        <v>108</v>
      </c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80"/>
      <c r="T81" s="268" t="s">
        <v>202</v>
      </c>
      <c r="U81" s="322"/>
      <c r="V81" s="323"/>
      <c r="W81" s="270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2"/>
      <c r="AT81" s="276"/>
      <c r="AU81" s="268" t="s">
        <v>202</v>
      </c>
      <c r="AV81" s="262"/>
      <c r="AW81" s="263"/>
      <c r="AX81" s="263"/>
      <c r="AY81" s="263"/>
      <c r="AZ81" s="263"/>
      <c r="BA81" s="263"/>
      <c r="BB81" s="263"/>
      <c r="BC81" s="264"/>
      <c r="BD81" s="237"/>
    </row>
    <row r="82" spans="1:56" ht="12.95" customHeight="1" x14ac:dyDescent="0.25">
      <c r="A82" s="306"/>
      <c r="B82" s="297"/>
      <c r="C82" s="301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80"/>
      <c r="T82" s="269"/>
      <c r="U82" s="322"/>
      <c r="V82" s="323"/>
      <c r="W82" s="273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5"/>
      <c r="AT82" s="277"/>
      <c r="AU82" s="269"/>
      <c r="AV82" s="262"/>
      <c r="AW82" s="263"/>
      <c r="AX82" s="263"/>
      <c r="AY82" s="263"/>
      <c r="AZ82" s="263"/>
      <c r="BA82" s="263"/>
      <c r="BB82" s="263"/>
      <c r="BC82" s="264"/>
      <c r="BD82" s="237"/>
    </row>
    <row r="83" spans="1:56" ht="12.95" customHeight="1" x14ac:dyDescent="0.25">
      <c r="A83" s="306"/>
      <c r="B83" s="315" t="s">
        <v>90</v>
      </c>
      <c r="C83" s="309" t="s">
        <v>109</v>
      </c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80"/>
      <c r="T83" s="268" t="s">
        <v>202</v>
      </c>
      <c r="U83" s="322"/>
      <c r="V83" s="323"/>
      <c r="W83" s="270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2"/>
      <c r="AT83" s="276"/>
      <c r="AU83" s="268" t="s">
        <v>202</v>
      </c>
      <c r="AV83" s="262"/>
      <c r="AW83" s="263"/>
      <c r="AX83" s="263"/>
      <c r="AY83" s="263"/>
      <c r="AZ83" s="263"/>
      <c r="BA83" s="263"/>
      <c r="BB83" s="263"/>
      <c r="BC83" s="264"/>
      <c r="BD83" s="237"/>
    </row>
    <row r="84" spans="1:56" ht="12.95" customHeight="1" x14ac:dyDescent="0.25">
      <c r="A84" s="306"/>
      <c r="B84" s="297"/>
      <c r="C84" s="301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80"/>
      <c r="T84" s="269"/>
      <c r="U84" s="322"/>
      <c r="V84" s="323"/>
      <c r="W84" s="273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5"/>
      <c r="AT84" s="277"/>
      <c r="AU84" s="269"/>
      <c r="AV84" s="262"/>
      <c r="AW84" s="263"/>
      <c r="AX84" s="263"/>
      <c r="AY84" s="263"/>
      <c r="AZ84" s="263"/>
      <c r="BA84" s="263"/>
      <c r="BB84" s="263"/>
      <c r="BC84" s="264"/>
      <c r="BD84" s="237"/>
    </row>
    <row r="85" spans="1:56" ht="12.95" customHeight="1" x14ac:dyDescent="0.25">
      <c r="A85" s="306"/>
      <c r="B85" s="296" t="s">
        <v>151</v>
      </c>
      <c r="C85" s="300" t="s">
        <v>126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76" t="s">
        <v>200</v>
      </c>
      <c r="T85" s="268"/>
      <c r="U85" s="322"/>
      <c r="V85" s="323"/>
      <c r="W85" s="270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2"/>
      <c r="AT85" s="276"/>
      <c r="AU85" s="268"/>
      <c r="AV85" s="262"/>
      <c r="AW85" s="263"/>
      <c r="AX85" s="263"/>
      <c r="AY85" s="263"/>
      <c r="AZ85" s="263"/>
      <c r="BA85" s="263"/>
      <c r="BB85" s="263"/>
      <c r="BC85" s="264"/>
      <c r="BD85" s="237"/>
    </row>
    <row r="86" spans="1:56" ht="12.95" customHeight="1" x14ac:dyDescent="0.25">
      <c r="A86" s="306"/>
      <c r="B86" s="297"/>
      <c r="C86" s="301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77"/>
      <c r="T86" s="269"/>
      <c r="U86" s="322"/>
      <c r="V86" s="323"/>
      <c r="W86" s="273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5"/>
      <c r="AT86" s="277"/>
      <c r="AU86" s="269"/>
      <c r="AV86" s="262"/>
      <c r="AW86" s="263"/>
      <c r="AX86" s="263"/>
      <c r="AY86" s="263"/>
      <c r="AZ86" s="263"/>
      <c r="BA86" s="263"/>
      <c r="BB86" s="263"/>
      <c r="BC86" s="264"/>
      <c r="BD86" s="237"/>
    </row>
    <row r="87" spans="1:56" ht="12.95" customHeight="1" x14ac:dyDescent="0.25">
      <c r="A87" s="306"/>
      <c r="B87" s="296" t="s">
        <v>49</v>
      </c>
      <c r="C87" s="309" t="s">
        <v>152</v>
      </c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80" t="s">
        <v>211</v>
      </c>
      <c r="T87" s="268"/>
      <c r="U87" s="322"/>
      <c r="V87" s="323"/>
      <c r="W87" s="270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2"/>
      <c r="AT87" s="276" t="s">
        <v>200</v>
      </c>
      <c r="AU87" s="268"/>
      <c r="AV87" s="262"/>
      <c r="AW87" s="263"/>
      <c r="AX87" s="263"/>
      <c r="AY87" s="263"/>
      <c r="AZ87" s="263"/>
      <c r="BA87" s="263"/>
      <c r="BB87" s="263"/>
      <c r="BC87" s="264"/>
      <c r="BD87" s="237"/>
    </row>
    <row r="88" spans="1:56" ht="12.95" customHeight="1" x14ac:dyDescent="0.25">
      <c r="A88" s="306"/>
      <c r="B88" s="297"/>
      <c r="C88" s="301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80"/>
      <c r="T88" s="269"/>
      <c r="U88" s="322"/>
      <c r="V88" s="323"/>
      <c r="W88" s="273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5"/>
      <c r="AT88" s="277"/>
      <c r="AU88" s="269"/>
      <c r="AV88" s="262"/>
      <c r="AW88" s="263"/>
      <c r="AX88" s="263"/>
      <c r="AY88" s="263"/>
      <c r="AZ88" s="263"/>
      <c r="BA88" s="263"/>
      <c r="BB88" s="263"/>
      <c r="BC88" s="264"/>
      <c r="BD88" s="237"/>
    </row>
    <row r="89" spans="1:56" ht="12.95" customHeight="1" x14ac:dyDescent="0.25">
      <c r="A89" s="306"/>
      <c r="B89" s="296" t="s">
        <v>155</v>
      </c>
      <c r="C89" s="300" t="s">
        <v>156</v>
      </c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80" t="s">
        <v>211</v>
      </c>
      <c r="T89" s="268"/>
      <c r="U89" s="322"/>
      <c r="V89" s="323"/>
      <c r="W89" s="270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2"/>
      <c r="AT89" s="276" t="s">
        <v>200</v>
      </c>
      <c r="AU89" s="268"/>
      <c r="AV89" s="262"/>
      <c r="AW89" s="263"/>
      <c r="AX89" s="263"/>
      <c r="AY89" s="263"/>
      <c r="AZ89" s="263"/>
      <c r="BA89" s="263"/>
      <c r="BB89" s="263"/>
      <c r="BC89" s="264"/>
      <c r="BD89" s="237"/>
    </row>
    <row r="90" spans="1:56" ht="12.95" customHeight="1" x14ac:dyDescent="0.25">
      <c r="A90" s="306"/>
      <c r="B90" s="297"/>
      <c r="C90" s="301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80"/>
      <c r="T90" s="269"/>
      <c r="U90" s="322"/>
      <c r="V90" s="323"/>
      <c r="W90" s="273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5"/>
      <c r="AT90" s="277"/>
      <c r="AU90" s="269"/>
      <c r="AV90" s="262"/>
      <c r="AW90" s="263"/>
      <c r="AX90" s="263"/>
      <c r="AY90" s="263"/>
      <c r="AZ90" s="263"/>
      <c r="BA90" s="263"/>
      <c r="BB90" s="263"/>
      <c r="BC90" s="264"/>
      <c r="BD90" s="237"/>
    </row>
    <row r="91" spans="1:56" ht="12.95" customHeight="1" x14ac:dyDescent="0.25">
      <c r="A91" s="306"/>
      <c r="B91" s="315" t="s">
        <v>154</v>
      </c>
      <c r="C91" s="309" t="s">
        <v>153</v>
      </c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80" t="s">
        <v>211</v>
      </c>
      <c r="T91" s="268"/>
      <c r="U91" s="322"/>
      <c r="V91" s="323"/>
      <c r="W91" s="270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2"/>
      <c r="AT91" s="276" t="s">
        <v>211</v>
      </c>
      <c r="AU91" s="268"/>
      <c r="AV91" s="262"/>
      <c r="AW91" s="263"/>
      <c r="AX91" s="263"/>
      <c r="AY91" s="263"/>
      <c r="AZ91" s="263"/>
      <c r="BA91" s="263"/>
      <c r="BB91" s="263"/>
      <c r="BC91" s="264"/>
      <c r="BD91" s="237"/>
    </row>
    <row r="92" spans="1:56" ht="12.95" customHeight="1" x14ac:dyDescent="0.25">
      <c r="A92" s="306"/>
      <c r="B92" s="297"/>
      <c r="C92" s="301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80"/>
      <c r="T92" s="269"/>
      <c r="U92" s="322"/>
      <c r="V92" s="323"/>
      <c r="W92" s="273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5"/>
      <c r="AT92" s="277"/>
      <c r="AU92" s="269"/>
      <c r="AV92" s="262"/>
      <c r="AW92" s="263"/>
      <c r="AX92" s="263"/>
      <c r="AY92" s="263"/>
      <c r="AZ92" s="263"/>
      <c r="BA92" s="263"/>
      <c r="BB92" s="263"/>
      <c r="BC92" s="264"/>
      <c r="BD92" s="237"/>
    </row>
    <row r="93" spans="1:56" ht="24" customHeight="1" x14ac:dyDescent="0.25">
      <c r="A93" s="306"/>
      <c r="B93" s="201" t="s">
        <v>30</v>
      </c>
      <c r="C93" s="191" t="s">
        <v>189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148"/>
      <c r="T93" s="149"/>
      <c r="U93" s="322"/>
      <c r="V93" s="323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148"/>
      <c r="AU93" s="144"/>
      <c r="AV93" s="262"/>
      <c r="AW93" s="263"/>
      <c r="AX93" s="263"/>
      <c r="AY93" s="263"/>
      <c r="AZ93" s="263"/>
      <c r="BA93" s="263"/>
      <c r="BB93" s="263"/>
      <c r="BC93" s="264"/>
      <c r="BD93" s="237"/>
    </row>
    <row r="94" spans="1:56" ht="24" customHeight="1" x14ac:dyDescent="0.25">
      <c r="A94" s="306"/>
      <c r="B94" s="181" t="s">
        <v>91</v>
      </c>
      <c r="C94" s="180" t="s">
        <v>92</v>
      </c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150"/>
      <c r="T94" s="149"/>
      <c r="U94" s="322"/>
      <c r="V94" s="323"/>
      <c r="W94" s="326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8"/>
      <c r="AT94" s="168"/>
      <c r="AU94" s="144"/>
      <c r="AV94" s="262"/>
      <c r="AW94" s="263"/>
      <c r="AX94" s="263"/>
      <c r="AY94" s="263"/>
      <c r="AZ94" s="263"/>
      <c r="BA94" s="263"/>
      <c r="BB94" s="263"/>
      <c r="BC94" s="264"/>
      <c r="BD94" s="237"/>
    </row>
    <row r="95" spans="1:56" ht="23.25" customHeight="1" x14ac:dyDescent="0.25">
      <c r="A95" s="306"/>
      <c r="B95" s="182" t="s">
        <v>186</v>
      </c>
      <c r="C95" s="219" t="s">
        <v>93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151"/>
      <c r="T95" s="161" t="s">
        <v>202</v>
      </c>
      <c r="U95" s="322"/>
      <c r="V95" s="323"/>
      <c r="W95" s="270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2"/>
      <c r="AT95" s="214"/>
      <c r="AU95" s="144" t="s">
        <v>202</v>
      </c>
      <c r="AV95" s="262"/>
      <c r="AW95" s="263"/>
      <c r="AX95" s="263"/>
      <c r="AY95" s="263"/>
      <c r="AZ95" s="263"/>
      <c r="BA95" s="263"/>
      <c r="BB95" s="263"/>
      <c r="BC95" s="264"/>
      <c r="BD95" s="237"/>
    </row>
    <row r="96" spans="1:56" ht="24" customHeight="1" x14ac:dyDescent="0.25">
      <c r="A96" s="306"/>
      <c r="B96" s="202" t="s">
        <v>114</v>
      </c>
      <c r="C96" s="218" t="s">
        <v>115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151"/>
      <c r="T96" s="161"/>
      <c r="U96" s="322"/>
      <c r="V96" s="323"/>
      <c r="W96" s="239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1"/>
      <c r="AT96" s="215" t="s">
        <v>200</v>
      </c>
      <c r="AU96" s="144"/>
      <c r="AV96" s="262"/>
      <c r="AW96" s="263"/>
      <c r="AX96" s="263"/>
      <c r="AY96" s="263"/>
      <c r="AZ96" s="263"/>
      <c r="BA96" s="263"/>
      <c r="BB96" s="263"/>
      <c r="BC96" s="264"/>
      <c r="BD96" s="237"/>
    </row>
    <row r="97" spans="1:56" ht="24" customHeight="1" x14ac:dyDescent="0.25">
      <c r="A97" s="306"/>
      <c r="B97" s="197" t="s">
        <v>94</v>
      </c>
      <c r="C97" s="190" t="s">
        <v>196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153"/>
      <c r="T97" s="152"/>
      <c r="U97" s="322"/>
      <c r="V97" s="323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153"/>
      <c r="AU97" s="212"/>
      <c r="AV97" s="262"/>
      <c r="AW97" s="263"/>
      <c r="AX97" s="263"/>
      <c r="AY97" s="263"/>
      <c r="AZ97" s="263"/>
      <c r="BA97" s="263"/>
      <c r="BB97" s="263"/>
      <c r="BC97" s="264"/>
      <c r="BD97" s="237"/>
    </row>
    <row r="98" spans="1:56" ht="24" customHeight="1" x14ac:dyDescent="0.25">
      <c r="A98" s="306"/>
      <c r="B98" s="204" t="s">
        <v>96</v>
      </c>
      <c r="C98" s="219" t="s">
        <v>191</v>
      </c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150"/>
      <c r="T98" s="152"/>
      <c r="U98" s="322"/>
      <c r="V98" s="323"/>
      <c r="W98" s="281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3"/>
      <c r="AT98" s="214"/>
      <c r="AU98" s="212"/>
      <c r="AV98" s="262"/>
      <c r="AW98" s="263"/>
      <c r="AX98" s="263"/>
      <c r="AY98" s="263"/>
      <c r="AZ98" s="263"/>
      <c r="BA98" s="263"/>
      <c r="BB98" s="263"/>
      <c r="BC98" s="264"/>
      <c r="BD98" s="237"/>
    </row>
    <row r="99" spans="1:56" ht="24" customHeight="1" x14ac:dyDescent="0.25">
      <c r="A99" s="306"/>
      <c r="B99" s="204" t="s">
        <v>97</v>
      </c>
      <c r="C99" s="219" t="s">
        <v>192</v>
      </c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151"/>
      <c r="T99" s="152"/>
      <c r="U99" s="322"/>
      <c r="V99" s="323"/>
      <c r="W99" s="281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3"/>
      <c r="AT99" s="214"/>
      <c r="AU99" s="212"/>
      <c r="AV99" s="262"/>
      <c r="AW99" s="263"/>
      <c r="AX99" s="263"/>
      <c r="AY99" s="263"/>
      <c r="AZ99" s="263"/>
      <c r="BA99" s="263"/>
      <c r="BB99" s="263"/>
      <c r="BC99" s="264"/>
      <c r="BD99" s="237"/>
    </row>
    <row r="100" spans="1:56" ht="24" customHeight="1" thickBot="1" x14ac:dyDescent="0.3">
      <c r="A100" s="306"/>
      <c r="B100" s="205" t="s">
        <v>54</v>
      </c>
      <c r="C100" s="206" t="s">
        <v>55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158"/>
      <c r="T100" s="155"/>
      <c r="U100" s="324"/>
      <c r="V100" s="325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158"/>
      <c r="AU100" s="158"/>
      <c r="AV100" s="265"/>
      <c r="AW100" s="266"/>
      <c r="AX100" s="266"/>
      <c r="AY100" s="266"/>
      <c r="AZ100" s="266"/>
      <c r="BA100" s="266"/>
      <c r="BB100" s="266"/>
      <c r="BC100" s="267"/>
      <c r="BD100" s="238"/>
    </row>
    <row r="101" spans="1:56" ht="24.75" customHeight="1" x14ac:dyDescent="0.25">
      <c r="A101" s="306"/>
      <c r="B101" s="316" t="s">
        <v>193</v>
      </c>
      <c r="C101" s="317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65"/>
      <c r="T101" s="165">
        <v>3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65"/>
      <c r="AU101" s="165">
        <v>5</v>
      </c>
      <c r="AV101" s="253" t="s">
        <v>204</v>
      </c>
      <c r="AW101" s="254"/>
      <c r="AX101" s="254"/>
      <c r="AY101" s="254"/>
      <c r="AZ101" s="254"/>
      <c r="BA101" s="254"/>
      <c r="BB101" s="254"/>
      <c r="BC101" s="255"/>
      <c r="BD101" s="160">
        <v>8</v>
      </c>
    </row>
    <row r="102" spans="1:56" ht="24.75" customHeight="1" thickBot="1" x14ac:dyDescent="0.3">
      <c r="A102" s="307"/>
      <c r="B102" s="318" t="s">
        <v>194</v>
      </c>
      <c r="C102" s="319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66">
        <v>3</v>
      </c>
      <c r="T102" s="166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66">
        <v>8</v>
      </c>
      <c r="AU102" s="166"/>
      <c r="AV102" s="256" t="s">
        <v>203</v>
      </c>
      <c r="AW102" s="257"/>
      <c r="AX102" s="257"/>
      <c r="AY102" s="257"/>
      <c r="AZ102" s="257"/>
      <c r="BA102" s="257"/>
      <c r="BB102" s="257"/>
      <c r="BC102" s="258"/>
      <c r="BD102" s="170">
        <v>11</v>
      </c>
    </row>
    <row r="103" spans="1:56" x14ac:dyDescent="0.2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5"/>
    </row>
    <row r="104" spans="1:56" ht="93" customHeight="1" x14ac:dyDescent="0.25">
      <c r="A104" s="302" t="s">
        <v>37</v>
      </c>
      <c r="B104" s="302" t="s">
        <v>14</v>
      </c>
      <c r="C104" s="287" t="s">
        <v>16</v>
      </c>
      <c r="D104" s="207" t="s">
        <v>136</v>
      </c>
      <c r="E104" s="290" t="s">
        <v>2</v>
      </c>
      <c r="F104" s="291"/>
      <c r="G104" s="292"/>
      <c r="H104" s="207" t="s">
        <v>137</v>
      </c>
      <c r="I104" s="290" t="s">
        <v>3</v>
      </c>
      <c r="J104" s="291"/>
      <c r="K104" s="291"/>
      <c r="L104" s="292"/>
      <c r="M104" s="207" t="s">
        <v>138</v>
      </c>
      <c r="N104" s="290" t="s">
        <v>4</v>
      </c>
      <c r="O104" s="291"/>
      <c r="P104" s="292"/>
      <c r="Q104" s="207" t="s">
        <v>139</v>
      </c>
      <c r="R104" s="290" t="s">
        <v>5</v>
      </c>
      <c r="S104" s="291"/>
      <c r="T104" s="292"/>
      <c r="U104" s="207" t="s">
        <v>140</v>
      </c>
      <c r="V104" s="198"/>
      <c r="W104" s="207" t="s">
        <v>141</v>
      </c>
      <c r="X104" s="290" t="s">
        <v>6</v>
      </c>
      <c r="Y104" s="292"/>
      <c r="Z104" s="207" t="s">
        <v>142</v>
      </c>
      <c r="AA104" s="290" t="s">
        <v>7</v>
      </c>
      <c r="AB104" s="291"/>
      <c r="AC104" s="292"/>
      <c r="AD104" s="207" t="s">
        <v>143</v>
      </c>
      <c r="AE104" s="290" t="s">
        <v>8</v>
      </c>
      <c r="AF104" s="291"/>
      <c r="AG104" s="292"/>
      <c r="AH104" s="207" t="s">
        <v>144</v>
      </c>
      <c r="AI104" s="290" t="s">
        <v>9</v>
      </c>
      <c r="AJ104" s="291"/>
      <c r="AK104" s="291"/>
      <c r="AL104" s="292"/>
      <c r="AM104" s="207" t="s">
        <v>145</v>
      </c>
      <c r="AN104" s="290" t="s">
        <v>10</v>
      </c>
      <c r="AO104" s="291"/>
      <c r="AP104" s="292"/>
      <c r="AQ104" s="207" t="s">
        <v>146</v>
      </c>
      <c r="AR104" s="290" t="s">
        <v>11</v>
      </c>
      <c r="AS104" s="291"/>
      <c r="AT104" s="292"/>
      <c r="AU104" s="207" t="s">
        <v>198</v>
      </c>
      <c r="AV104" s="290" t="s">
        <v>12</v>
      </c>
      <c r="AW104" s="291"/>
      <c r="AX104" s="291"/>
      <c r="AY104" s="292"/>
      <c r="AZ104" s="290" t="s">
        <v>13</v>
      </c>
      <c r="BA104" s="291"/>
      <c r="BB104" s="291"/>
      <c r="BC104" s="292"/>
      <c r="BD104" s="242" t="s">
        <v>195</v>
      </c>
    </row>
    <row r="105" spans="1:56" x14ac:dyDescent="0.25">
      <c r="A105" s="303"/>
      <c r="B105" s="303"/>
      <c r="C105" s="288"/>
      <c r="D105" s="245" t="s">
        <v>1</v>
      </c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3"/>
    </row>
    <row r="106" spans="1:56" x14ac:dyDescent="0.25">
      <c r="A106" s="303"/>
      <c r="B106" s="303"/>
      <c r="C106" s="288"/>
      <c r="D106" s="4">
        <v>36</v>
      </c>
      <c r="E106" s="4">
        <v>37</v>
      </c>
      <c r="F106" s="4">
        <v>38</v>
      </c>
      <c r="G106" s="4">
        <v>39</v>
      </c>
      <c r="H106" s="4">
        <v>40</v>
      </c>
      <c r="I106" s="4">
        <v>41</v>
      </c>
      <c r="J106" s="4">
        <v>42</v>
      </c>
      <c r="K106" s="4">
        <v>43</v>
      </c>
      <c r="L106" s="4">
        <v>44</v>
      </c>
      <c r="M106" s="4">
        <v>45</v>
      </c>
      <c r="N106" s="4">
        <v>46</v>
      </c>
      <c r="O106" s="4">
        <v>47</v>
      </c>
      <c r="P106" s="4">
        <v>48</v>
      </c>
      <c r="Q106" s="4">
        <v>49</v>
      </c>
      <c r="R106" s="4">
        <v>50</v>
      </c>
      <c r="S106" s="4">
        <v>51</v>
      </c>
      <c r="T106" s="5" t="s">
        <v>52</v>
      </c>
      <c r="U106" s="5" t="s">
        <v>19</v>
      </c>
      <c r="V106" s="5" t="s">
        <v>20</v>
      </c>
      <c r="W106" s="5" t="s">
        <v>21</v>
      </c>
      <c r="X106" s="5" t="s">
        <v>22</v>
      </c>
      <c r="Y106" s="5" t="s">
        <v>23</v>
      </c>
      <c r="Z106" s="5" t="s">
        <v>24</v>
      </c>
      <c r="AA106" s="5" t="s">
        <v>25</v>
      </c>
      <c r="AB106" s="5" t="s">
        <v>26</v>
      </c>
      <c r="AC106" s="5" t="s">
        <v>27</v>
      </c>
      <c r="AD106" s="5" t="s">
        <v>53</v>
      </c>
      <c r="AE106" s="4">
        <v>11</v>
      </c>
      <c r="AF106" s="4">
        <v>12</v>
      </c>
      <c r="AG106" s="4">
        <v>13</v>
      </c>
      <c r="AH106" s="4">
        <v>14</v>
      </c>
      <c r="AI106" s="4">
        <v>15</v>
      </c>
      <c r="AJ106" s="4">
        <v>16</v>
      </c>
      <c r="AK106" s="4">
        <v>17</v>
      </c>
      <c r="AL106" s="4">
        <v>18</v>
      </c>
      <c r="AM106" s="4">
        <v>19</v>
      </c>
      <c r="AN106" s="4">
        <v>20</v>
      </c>
      <c r="AO106" s="4">
        <v>21</v>
      </c>
      <c r="AP106" s="4">
        <v>22</v>
      </c>
      <c r="AQ106" s="4">
        <v>23</v>
      </c>
      <c r="AR106" s="4">
        <v>24</v>
      </c>
      <c r="AS106" s="4">
        <v>25</v>
      </c>
      <c r="AT106" s="4">
        <v>26</v>
      </c>
      <c r="AU106" s="6">
        <v>27</v>
      </c>
      <c r="AV106" s="6">
        <v>28</v>
      </c>
      <c r="AW106" s="6">
        <v>29</v>
      </c>
      <c r="AX106" s="6">
        <v>30</v>
      </c>
      <c r="AY106" s="6">
        <v>31</v>
      </c>
      <c r="AZ106" s="6">
        <v>32</v>
      </c>
      <c r="BA106" s="6">
        <v>33</v>
      </c>
      <c r="BB106" s="6">
        <v>34</v>
      </c>
      <c r="BC106" s="6">
        <v>35</v>
      </c>
      <c r="BD106" s="243"/>
    </row>
    <row r="107" spans="1:56" x14ac:dyDescent="0.25">
      <c r="A107" s="303"/>
      <c r="B107" s="303"/>
      <c r="C107" s="288"/>
      <c r="D107" s="245" t="s">
        <v>0</v>
      </c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3"/>
    </row>
    <row r="108" spans="1:56" x14ac:dyDescent="0.25">
      <c r="A108" s="304"/>
      <c r="B108" s="304"/>
      <c r="C108" s="289"/>
      <c r="D108" s="6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6">
        <v>8</v>
      </c>
      <c r="L108" s="6">
        <v>9</v>
      </c>
      <c r="M108" s="6">
        <v>10</v>
      </c>
      <c r="N108" s="6">
        <v>11</v>
      </c>
      <c r="O108" s="6">
        <v>12</v>
      </c>
      <c r="P108" s="6">
        <v>13</v>
      </c>
      <c r="Q108" s="6">
        <v>14</v>
      </c>
      <c r="R108" s="6">
        <v>15</v>
      </c>
      <c r="S108" s="6">
        <v>16</v>
      </c>
      <c r="T108" s="7">
        <v>17</v>
      </c>
      <c r="U108" s="320" t="s">
        <v>205</v>
      </c>
      <c r="V108" s="321"/>
      <c r="W108" s="6">
        <v>20</v>
      </c>
      <c r="X108" s="6">
        <v>21</v>
      </c>
      <c r="Y108" s="6">
        <v>22</v>
      </c>
      <c r="Z108" s="6">
        <v>23</v>
      </c>
      <c r="AA108" s="6">
        <v>24</v>
      </c>
      <c r="AB108" s="6">
        <v>25</v>
      </c>
      <c r="AC108" s="6">
        <v>26</v>
      </c>
      <c r="AD108" s="6">
        <v>27</v>
      </c>
      <c r="AE108" s="6">
        <v>28</v>
      </c>
      <c r="AF108" s="6">
        <v>29</v>
      </c>
      <c r="AG108" s="6">
        <v>30</v>
      </c>
      <c r="AH108" s="6">
        <v>31</v>
      </c>
      <c r="AI108" s="6">
        <v>32</v>
      </c>
      <c r="AJ108" s="6">
        <v>33</v>
      </c>
      <c r="AK108" s="6">
        <v>34</v>
      </c>
      <c r="AL108" s="6">
        <v>35</v>
      </c>
      <c r="AM108" s="6">
        <v>36</v>
      </c>
      <c r="AN108" s="6">
        <v>37</v>
      </c>
      <c r="AO108" s="6">
        <v>38</v>
      </c>
      <c r="AP108" s="6">
        <v>39</v>
      </c>
      <c r="AQ108" s="6">
        <v>40</v>
      </c>
      <c r="AR108" s="6">
        <v>41</v>
      </c>
      <c r="AS108" s="6">
        <v>42</v>
      </c>
      <c r="AT108" s="6">
        <v>43</v>
      </c>
      <c r="AU108" s="6">
        <v>44</v>
      </c>
      <c r="AV108" s="6">
        <v>45</v>
      </c>
      <c r="AW108" s="6">
        <v>46</v>
      </c>
      <c r="AX108" s="6">
        <v>47</v>
      </c>
      <c r="AY108" s="6">
        <v>48</v>
      </c>
      <c r="AZ108" s="6">
        <v>49</v>
      </c>
      <c r="BA108" s="6">
        <v>50</v>
      </c>
      <c r="BB108" s="6">
        <v>51</v>
      </c>
      <c r="BC108" s="6">
        <v>52</v>
      </c>
      <c r="BD108" s="244"/>
    </row>
    <row r="109" spans="1:56" ht="24" customHeight="1" x14ac:dyDescent="0.25">
      <c r="A109" s="305" t="s">
        <v>157</v>
      </c>
      <c r="B109" s="193" t="s">
        <v>69</v>
      </c>
      <c r="C109" s="192" t="s">
        <v>70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162"/>
      <c r="T109" s="161"/>
      <c r="U109" s="322"/>
      <c r="V109" s="323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35"/>
      <c r="AR109" s="35"/>
      <c r="AS109" s="35"/>
      <c r="AT109" s="157"/>
      <c r="AU109" s="157"/>
      <c r="AV109" s="259" t="s">
        <v>205</v>
      </c>
      <c r="AW109" s="260"/>
      <c r="AX109" s="260"/>
      <c r="AY109" s="260"/>
      <c r="AZ109" s="260"/>
      <c r="BA109" s="260"/>
      <c r="BB109" s="260"/>
      <c r="BC109" s="261"/>
      <c r="BD109" s="233"/>
    </row>
    <row r="110" spans="1:56" ht="24" customHeight="1" x14ac:dyDescent="0.25">
      <c r="A110" s="306"/>
      <c r="B110" s="200" t="s">
        <v>81</v>
      </c>
      <c r="C110" s="190" t="s">
        <v>190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143"/>
      <c r="T110" s="161"/>
      <c r="U110" s="322"/>
      <c r="V110" s="32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143"/>
      <c r="AU110" s="213"/>
      <c r="AV110" s="262"/>
      <c r="AW110" s="263"/>
      <c r="AX110" s="263"/>
      <c r="AY110" s="263"/>
      <c r="AZ110" s="263"/>
      <c r="BA110" s="263"/>
      <c r="BB110" s="263"/>
      <c r="BC110" s="264"/>
      <c r="BD110" s="234"/>
    </row>
    <row r="111" spans="1:56" ht="24" customHeight="1" x14ac:dyDescent="0.25">
      <c r="A111" s="306"/>
      <c r="B111" s="220" t="s">
        <v>118</v>
      </c>
      <c r="C111" s="221" t="s">
        <v>119</v>
      </c>
      <c r="D111" s="239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1"/>
      <c r="S111" s="173" t="s">
        <v>211</v>
      </c>
      <c r="T111" s="161"/>
      <c r="U111" s="322"/>
      <c r="V111" s="323"/>
      <c r="W111" s="239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1"/>
      <c r="AN111" s="173" t="s">
        <v>200</v>
      </c>
      <c r="AO111" s="239"/>
      <c r="AP111" s="240"/>
      <c r="AQ111" s="240"/>
      <c r="AR111" s="240"/>
      <c r="AS111" s="241"/>
      <c r="AT111" s="142"/>
      <c r="AU111" s="144"/>
      <c r="AV111" s="262"/>
      <c r="AW111" s="263"/>
      <c r="AX111" s="263"/>
      <c r="AY111" s="263"/>
      <c r="AZ111" s="263"/>
      <c r="BA111" s="263"/>
      <c r="BB111" s="263"/>
      <c r="BC111" s="264"/>
      <c r="BD111" s="234"/>
    </row>
    <row r="112" spans="1:56" ht="24" customHeight="1" x14ac:dyDescent="0.25">
      <c r="A112" s="306"/>
      <c r="B112" s="220" t="s">
        <v>120</v>
      </c>
      <c r="C112" s="221" t="s">
        <v>121</v>
      </c>
      <c r="D112" s="239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1"/>
      <c r="S112" s="215" t="s">
        <v>211</v>
      </c>
      <c r="T112" s="161"/>
      <c r="U112" s="322"/>
      <c r="V112" s="323"/>
      <c r="W112" s="239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1"/>
      <c r="AN112" s="173" t="s">
        <v>200</v>
      </c>
      <c r="AO112" s="239"/>
      <c r="AP112" s="240"/>
      <c r="AQ112" s="240"/>
      <c r="AR112" s="240"/>
      <c r="AS112" s="241"/>
      <c r="AT112" s="142"/>
      <c r="AU112" s="144"/>
      <c r="AV112" s="262"/>
      <c r="AW112" s="263"/>
      <c r="AX112" s="263"/>
      <c r="AY112" s="263"/>
      <c r="AZ112" s="263"/>
      <c r="BA112" s="263"/>
      <c r="BB112" s="263"/>
      <c r="BC112" s="264"/>
      <c r="BD112" s="234"/>
    </row>
    <row r="113" spans="1:56" ht="24" customHeight="1" x14ac:dyDescent="0.25">
      <c r="A113" s="306"/>
      <c r="B113" s="222" t="s">
        <v>124</v>
      </c>
      <c r="C113" s="217" t="s">
        <v>125</v>
      </c>
      <c r="D113" s="239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1"/>
      <c r="S113" s="215" t="s">
        <v>200</v>
      </c>
      <c r="T113" s="161"/>
      <c r="U113" s="322"/>
      <c r="V113" s="323"/>
      <c r="W113" s="239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1"/>
      <c r="AN113" s="142"/>
      <c r="AO113" s="239"/>
      <c r="AP113" s="240"/>
      <c r="AQ113" s="240"/>
      <c r="AR113" s="240"/>
      <c r="AS113" s="241"/>
      <c r="AT113" s="142"/>
      <c r="AU113" s="144"/>
      <c r="AV113" s="262"/>
      <c r="AW113" s="263"/>
      <c r="AX113" s="263"/>
      <c r="AY113" s="263"/>
      <c r="AZ113" s="263"/>
      <c r="BA113" s="263"/>
      <c r="BB113" s="263"/>
      <c r="BC113" s="264"/>
      <c r="BD113" s="234"/>
    </row>
    <row r="114" spans="1:56" ht="24" customHeight="1" x14ac:dyDescent="0.25">
      <c r="A114" s="306"/>
      <c r="B114" s="193" t="s">
        <v>112</v>
      </c>
      <c r="C114" s="192" t="s">
        <v>113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162"/>
      <c r="T114" s="161"/>
      <c r="U114" s="322"/>
      <c r="V114" s="323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35"/>
      <c r="AR114" s="35"/>
      <c r="AS114" s="35"/>
      <c r="AT114" s="157"/>
      <c r="AU114" s="157"/>
      <c r="AV114" s="262"/>
      <c r="AW114" s="263"/>
      <c r="AX114" s="263"/>
      <c r="AY114" s="263"/>
      <c r="AZ114" s="263"/>
      <c r="BA114" s="263"/>
      <c r="BB114" s="263"/>
      <c r="BC114" s="264"/>
      <c r="BD114" s="234"/>
    </row>
    <row r="115" spans="1:56" ht="24" customHeight="1" x14ac:dyDescent="0.25">
      <c r="A115" s="306"/>
      <c r="B115" s="224" t="s">
        <v>128</v>
      </c>
      <c r="C115" s="219" t="s">
        <v>41</v>
      </c>
      <c r="D115" s="239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1"/>
      <c r="S115" s="215" t="s">
        <v>211</v>
      </c>
      <c r="T115" s="161"/>
      <c r="U115" s="322"/>
      <c r="V115" s="323"/>
      <c r="W115" s="239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1"/>
      <c r="AN115" s="142"/>
      <c r="AO115" s="239"/>
      <c r="AP115" s="240"/>
      <c r="AQ115" s="240"/>
      <c r="AR115" s="240"/>
      <c r="AS115" s="241"/>
      <c r="AT115" s="142"/>
      <c r="AU115" s="212" t="s">
        <v>202</v>
      </c>
      <c r="AV115" s="262"/>
      <c r="AW115" s="263"/>
      <c r="AX115" s="263"/>
      <c r="AY115" s="263"/>
      <c r="AZ115" s="263"/>
      <c r="BA115" s="263"/>
      <c r="BB115" s="263"/>
      <c r="BC115" s="264"/>
      <c r="BD115" s="234"/>
    </row>
    <row r="116" spans="1:56" ht="24" customHeight="1" x14ac:dyDescent="0.25">
      <c r="A116" s="306"/>
      <c r="B116" s="195" t="s">
        <v>129</v>
      </c>
      <c r="C116" s="217" t="s">
        <v>42</v>
      </c>
      <c r="D116" s="239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1"/>
      <c r="S116" s="215" t="s">
        <v>201</v>
      </c>
      <c r="T116" s="161"/>
      <c r="U116" s="322"/>
      <c r="V116" s="323"/>
      <c r="W116" s="239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1"/>
      <c r="AN116" s="215" t="s">
        <v>201</v>
      </c>
      <c r="AO116" s="239"/>
      <c r="AP116" s="240"/>
      <c r="AQ116" s="240"/>
      <c r="AR116" s="240"/>
      <c r="AS116" s="241"/>
      <c r="AT116" s="142"/>
      <c r="AU116" s="144"/>
      <c r="AV116" s="262"/>
      <c r="AW116" s="263"/>
      <c r="AX116" s="263"/>
      <c r="AY116" s="263"/>
      <c r="AZ116" s="263"/>
      <c r="BA116" s="263"/>
      <c r="BB116" s="263"/>
      <c r="BC116" s="264"/>
      <c r="BD116" s="234"/>
    </row>
    <row r="117" spans="1:56" ht="24" customHeight="1" x14ac:dyDescent="0.25">
      <c r="A117" s="306"/>
      <c r="B117" s="196" t="s">
        <v>86</v>
      </c>
      <c r="C117" s="186" t="s">
        <v>87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145"/>
      <c r="T117" s="161"/>
      <c r="U117" s="322"/>
      <c r="V117" s="323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145"/>
      <c r="AU117" s="149"/>
      <c r="AV117" s="262"/>
      <c r="AW117" s="263"/>
      <c r="AX117" s="263"/>
      <c r="AY117" s="263"/>
      <c r="AZ117" s="263"/>
      <c r="BA117" s="263"/>
      <c r="BB117" s="263"/>
      <c r="BC117" s="264"/>
      <c r="BD117" s="234"/>
    </row>
    <row r="118" spans="1:56" ht="24" customHeight="1" x14ac:dyDescent="0.25">
      <c r="A118" s="306"/>
      <c r="B118" s="197" t="s">
        <v>28</v>
      </c>
      <c r="C118" s="187" t="s">
        <v>88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147"/>
      <c r="T118" s="161"/>
      <c r="U118" s="322"/>
      <c r="V118" s="32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147"/>
      <c r="AU118" s="144"/>
      <c r="AV118" s="262"/>
      <c r="AW118" s="263"/>
      <c r="AX118" s="263"/>
      <c r="AY118" s="263"/>
      <c r="AZ118" s="263"/>
      <c r="BA118" s="263"/>
      <c r="BB118" s="263"/>
      <c r="BC118" s="264"/>
      <c r="BD118" s="234"/>
    </row>
    <row r="119" spans="1:56" ht="24" customHeight="1" x14ac:dyDescent="0.25">
      <c r="A119" s="306"/>
      <c r="B119" s="224" t="s">
        <v>89</v>
      </c>
      <c r="C119" s="219" t="s">
        <v>108</v>
      </c>
      <c r="D119" s="239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1"/>
      <c r="S119" s="215"/>
      <c r="T119" s="161" t="s">
        <v>202</v>
      </c>
      <c r="U119" s="322"/>
      <c r="V119" s="323"/>
      <c r="W119" s="239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1"/>
      <c r="AN119" s="173"/>
      <c r="AO119" s="211"/>
      <c r="AP119" s="211"/>
      <c r="AQ119" s="211"/>
      <c r="AR119" s="211"/>
      <c r="AS119" s="211"/>
      <c r="AT119" s="215"/>
      <c r="AU119" s="144" t="s">
        <v>202</v>
      </c>
      <c r="AV119" s="262"/>
      <c r="AW119" s="263"/>
      <c r="AX119" s="263"/>
      <c r="AY119" s="263"/>
      <c r="AZ119" s="263"/>
      <c r="BA119" s="263"/>
      <c r="BB119" s="263"/>
      <c r="BC119" s="264"/>
      <c r="BD119" s="234"/>
    </row>
    <row r="120" spans="1:56" ht="24" customHeight="1" x14ac:dyDescent="0.25">
      <c r="A120" s="306"/>
      <c r="B120" s="224" t="s">
        <v>90</v>
      </c>
      <c r="C120" s="219" t="s">
        <v>109</v>
      </c>
      <c r="D120" s="239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1"/>
      <c r="S120" s="215"/>
      <c r="T120" s="161" t="s">
        <v>202</v>
      </c>
      <c r="U120" s="322"/>
      <c r="V120" s="323"/>
      <c r="W120" s="239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1"/>
      <c r="AN120" s="173"/>
      <c r="AO120" s="211"/>
      <c r="AP120" s="211"/>
      <c r="AQ120" s="211"/>
      <c r="AR120" s="211"/>
      <c r="AS120" s="211"/>
      <c r="AT120" s="215"/>
      <c r="AU120" s="144" t="s">
        <v>202</v>
      </c>
      <c r="AV120" s="262"/>
      <c r="AW120" s="263"/>
      <c r="AX120" s="263"/>
      <c r="AY120" s="263"/>
      <c r="AZ120" s="263"/>
      <c r="BA120" s="263"/>
      <c r="BB120" s="263"/>
      <c r="BC120" s="264"/>
      <c r="BD120" s="234"/>
    </row>
    <row r="121" spans="1:56" ht="24" customHeight="1" x14ac:dyDescent="0.25">
      <c r="A121" s="306"/>
      <c r="B121" s="224" t="s">
        <v>130</v>
      </c>
      <c r="C121" s="219" t="s">
        <v>46</v>
      </c>
      <c r="D121" s="239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1"/>
      <c r="S121" s="215" t="s">
        <v>211</v>
      </c>
      <c r="T121" s="161"/>
      <c r="U121" s="322"/>
      <c r="V121" s="323"/>
      <c r="W121" s="239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1"/>
      <c r="AN121" s="215" t="s">
        <v>200</v>
      </c>
      <c r="AO121" s="211"/>
      <c r="AP121" s="211"/>
      <c r="AQ121" s="211"/>
      <c r="AR121" s="211"/>
      <c r="AS121" s="211"/>
      <c r="AT121" s="215"/>
      <c r="AU121" s="144"/>
      <c r="AV121" s="262"/>
      <c r="AW121" s="263"/>
      <c r="AX121" s="263"/>
      <c r="AY121" s="263"/>
      <c r="AZ121" s="263"/>
      <c r="BA121" s="263"/>
      <c r="BB121" s="263"/>
      <c r="BC121" s="264"/>
      <c r="BD121" s="234"/>
    </row>
    <row r="122" spans="1:56" ht="24" customHeight="1" x14ac:dyDescent="0.25">
      <c r="A122" s="306"/>
      <c r="B122" s="216" t="s">
        <v>29</v>
      </c>
      <c r="C122" s="219" t="s">
        <v>197</v>
      </c>
      <c r="D122" s="239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1"/>
      <c r="S122" s="215" t="s">
        <v>200</v>
      </c>
      <c r="T122" s="161"/>
      <c r="U122" s="322"/>
      <c r="V122" s="323"/>
      <c r="W122" s="239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1"/>
      <c r="AN122" s="173"/>
      <c r="AO122" s="211"/>
      <c r="AP122" s="211"/>
      <c r="AQ122" s="211"/>
      <c r="AR122" s="211"/>
      <c r="AS122" s="211"/>
      <c r="AT122" s="215"/>
      <c r="AU122" s="144"/>
      <c r="AV122" s="262"/>
      <c r="AW122" s="263"/>
      <c r="AX122" s="263"/>
      <c r="AY122" s="263"/>
      <c r="AZ122" s="263"/>
      <c r="BA122" s="263"/>
      <c r="BB122" s="263"/>
      <c r="BC122" s="264"/>
      <c r="BD122" s="234"/>
    </row>
    <row r="123" spans="1:56" ht="24" customHeight="1" x14ac:dyDescent="0.25">
      <c r="A123" s="306"/>
      <c r="B123" s="224" t="s">
        <v>49</v>
      </c>
      <c r="C123" s="219" t="s">
        <v>152</v>
      </c>
      <c r="D123" s="239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1"/>
      <c r="S123" s="215" t="s">
        <v>211</v>
      </c>
      <c r="T123" s="161"/>
      <c r="U123" s="322"/>
      <c r="V123" s="323"/>
      <c r="W123" s="239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1"/>
      <c r="AN123" s="173" t="s">
        <v>200</v>
      </c>
      <c r="AO123" s="211"/>
      <c r="AP123" s="211"/>
      <c r="AQ123" s="211"/>
      <c r="AR123" s="211"/>
      <c r="AS123" s="211"/>
      <c r="AT123" s="215"/>
      <c r="AU123" s="144"/>
      <c r="AV123" s="262"/>
      <c r="AW123" s="263"/>
      <c r="AX123" s="263"/>
      <c r="AY123" s="263"/>
      <c r="AZ123" s="263"/>
      <c r="BA123" s="263"/>
      <c r="BB123" s="263"/>
      <c r="BC123" s="264"/>
      <c r="BD123" s="234"/>
    </row>
    <row r="124" spans="1:56" ht="24" customHeight="1" x14ac:dyDescent="0.25">
      <c r="A124" s="306"/>
      <c r="B124" s="195" t="s">
        <v>154</v>
      </c>
      <c r="C124" s="217" t="s">
        <v>153</v>
      </c>
      <c r="D124" s="239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1"/>
      <c r="S124" s="215" t="s">
        <v>211</v>
      </c>
      <c r="T124" s="161"/>
      <c r="U124" s="322"/>
      <c r="V124" s="323"/>
      <c r="W124" s="239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1"/>
      <c r="AN124" s="173"/>
      <c r="AO124" s="211"/>
      <c r="AP124" s="211"/>
      <c r="AQ124" s="211"/>
      <c r="AR124" s="211"/>
      <c r="AS124" s="211"/>
      <c r="AT124" s="215"/>
      <c r="AU124" s="144" t="s">
        <v>202</v>
      </c>
      <c r="AV124" s="262"/>
      <c r="AW124" s="263"/>
      <c r="AX124" s="263"/>
      <c r="AY124" s="263"/>
      <c r="AZ124" s="263"/>
      <c r="BA124" s="263"/>
      <c r="BB124" s="263"/>
      <c r="BC124" s="264"/>
      <c r="BD124" s="234"/>
    </row>
    <row r="125" spans="1:56" ht="24" customHeight="1" x14ac:dyDescent="0.25">
      <c r="A125" s="306"/>
      <c r="B125" s="201" t="s">
        <v>30</v>
      </c>
      <c r="C125" s="191" t="s">
        <v>189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163"/>
      <c r="T125" s="149"/>
      <c r="U125" s="322"/>
      <c r="V125" s="32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163"/>
      <c r="AU125" s="144"/>
      <c r="AV125" s="262"/>
      <c r="AW125" s="263"/>
      <c r="AX125" s="263"/>
      <c r="AY125" s="263"/>
      <c r="AZ125" s="263"/>
      <c r="BA125" s="263"/>
      <c r="BB125" s="263"/>
      <c r="BC125" s="264"/>
      <c r="BD125" s="234"/>
    </row>
    <row r="126" spans="1:56" ht="24" customHeight="1" x14ac:dyDescent="0.25">
      <c r="A126" s="306"/>
      <c r="B126" s="181" t="s">
        <v>91</v>
      </c>
      <c r="C126" s="180" t="s">
        <v>92</v>
      </c>
      <c r="D126" s="239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1"/>
      <c r="S126" s="168"/>
      <c r="T126" s="149"/>
      <c r="U126" s="322"/>
      <c r="V126" s="323"/>
      <c r="W126" s="239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1"/>
      <c r="AN126" s="173"/>
      <c r="AO126" s="14"/>
      <c r="AP126" s="14"/>
      <c r="AQ126" s="14"/>
      <c r="AR126" s="14"/>
      <c r="AS126" s="14"/>
      <c r="AT126" s="168"/>
      <c r="AU126" s="144"/>
      <c r="AV126" s="262"/>
      <c r="AW126" s="263"/>
      <c r="AX126" s="263"/>
      <c r="AY126" s="263"/>
      <c r="AZ126" s="263"/>
      <c r="BA126" s="263"/>
      <c r="BB126" s="263"/>
      <c r="BC126" s="264"/>
      <c r="BD126" s="234"/>
    </row>
    <row r="127" spans="1:56" ht="24" customHeight="1" x14ac:dyDescent="0.25">
      <c r="A127" s="306"/>
      <c r="B127" s="182" t="s">
        <v>186</v>
      </c>
      <c r="C127" s="219" t="s">
        <v>93</v>
      </c>
      <c r="D127" s="239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1"/>
      <c r="S127" s="215"/>
      <c r="T127" s="161" t="s">
        <v>202</v>
      </c>
      <c r="U127" s="322"/>
      <c r="V127" s="323"/>
      <c r="W127" s="239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1"/>
      <c r="AN127" s="173"/>
      <c r="AO127" s="211"/>
      <c r="AP127" s="211"/>
      <c r="AQ127" s="211"/>
      <c r="AR127" s="211"/>
      <c r="AS127" s="211"/>
      <c r="AT127" s="215"/>
      <c r="AU127" s="144" t="s">
        <v>202</v>
      </c>
      <c r="AV127" s="262"/>
      <c r="AW127" s="263"/>
      <c r="AX127" s="263"/>
      <c r="AY127" s="263"/>
      <c r="AZ127" s="263"/>
      <c r="BA127" s="263"/>
      <c r="BB127" s="263"/>
      <c r="BC127" s="264"/>
      <c r="BD127" s="234"/>
    </row>
    <row r="128" spans="1:56" ht="24" customHeight="1" x14ac:dyDescent="0.25">
      <c r="A128" s="306"/>
      <c r="B128" s="202" t="s">
        <v>131</v>
      </c>
      <c r="C128" s="218" t="s">
        <v>48</v>
      </c>
      <c r="D128" s="239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1"/>
      <c r="S128" s="171"/>
      <c r="T128" s="161"/>
      <c r="U128" s="322"/>
      <c r="V128" s="323"/>
      <c r="W128" s="239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1"/>
      <c r="AN128" s="173"/>
      <c r="AO128" s="211"/>
      <c r="AP128" s="215" t="s">
        <v>200</v>
      </c>
      <c r="AQ128" s="211"/>
      <c r="AR128" s="211"/>
      <c r="AS128" s="211"/>
      <c r="AT128" s="215"/>
      <c r="AU128" s="144"/>
      <c r="AV128" s="262"/>
      <c r="AW128" s="263"/>
      <c r="AX128" s="263"/>
      <c r="AY128" s="263"/>
      <c r="AZ128" s="263"/>
      <c r="BA128" s="263"/>
      <c r="BB128" s="263"/>
      <c r="BC128" s="264"/>
      <c r="BD128" s="234"/>
    </row>
    <row r="129" spans="1:56" ht="24" customHeight="1" x14ac:dyDescent="0.25">
      <c r="A129" s="306"/>
      <c r="B129" s="202" t="s">
        <v>114</v>
      </c>
      <c r="C129" s="218" t="s">
        <v>115</v>
      </c>
      <c r="D129" s="239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1"/>
      <c r="S129" s="172"/>
      <c r="T129" s="152"/>
      <c r="U129" s="322"/>
      <c r="V129" s="323"/>
      <c r="W129" s="239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1"/>
      <c r="AN129" s="173"/>
      <c r="AO129" s="139"/>
      <c r="AP129" s="139"/>
      <c r="AQ129" s="211"/>
      <c r="AR129" s="211"/>
      <c r="AS129" s="211"/>
      <c r="AT129" s="215" t="s">
        <v>200</v>
      </c>
      <c r="AU129" s="212"/>
      <c r="AV129" s="262"/>
      <c r="AW129" s="263"/>
      <c r="AX129" s="263"/>
      <c r="AY129" s="263"/>
      <c r="AZ129" s="263"/>
      <c r="BA129" s="263"/>
      <c r="BB129" s="263"/>
      <c r="BC129" s="264"/>
      <c r="BD129" s="234"/>
    </row>
    <row r="130" spans="1:56" ht="24" customHeight="1" x14ac:dyDescent="0.25">
      <c r="A130" s="306"/>
      <c r="B130" s="197" t="s">
        <v>94</v>
      </c>
      <c r="C130" s="190" t="s">
        <v>196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153"/>
      <c r="T130" s="152"/>
      <c r="U130" s="322"/>
      <c r="V130" s="323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153"/>
      <c r="AU130" s="212"/>
      <c r="AV130" s="262"/>
      <c r="AW130" s="263"/>
      <c r="AX130" s="263"/>
      <c r="AY130" s="263"/>
      <c r="AZ130" s="263"/>
      <c r="BA130" s="263"/>
      <c r="BB130" s="263"/>
      <c r="BC130" s="264"/>
      <c r="BD130" s="234"/>
    </row>
    <row r="131" spans="1:56" ht="24" customHeight="1" x14ac:dyDescent="0.25">
      <c r="A131" s="306"/>
      <c r="B131" s="216" t="s">
        <v>96</v>
      </c>
      <c r="C131" s="219" t="s">
        <v>191</v>
      </c>
      <c r="D131" s="239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1"/>
      <c r="S131" s="172"/>
      <c r="T131" s="152"/>
      <c r="U131" s="322"/>
      <c r="V131" s="323"/>
      <c r="W131" s="239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1"/>
      <c r="AN131" s="173"/>
      <c r="AO131" s="19"/>
      <c r="AP131" s="19"/>
      <c r="AQ131" s="19"/>
      <c r="AR131" s="19"/>
      <c r="AS131" s="19"/>
      <c r="AT131" s="172"/>
      <c r="AU131" s="212"/>
      <c r="AV131" s="262"/>
      <c r="AW131" s="263"/>
      <c r="AX131" s="263"/>
      <c r="AY131" s="263"/>
      <c r="AZ131" s="263"/>
      <c r="BA131" s="263"/>
      <c r="BB131" s="263"/>
      <c r="BC131" s="264"/>
      <c r="BD131" s="234"/>
    </row>
    <row r="132" spans="1:56" ht="24" customHeight="1" x14ac:dyDescent="0.25">
      <c r="A132" s="306"/>
      <c r="B132" s="216" t="s">
        <v>97</v>
      </c>
      <c r="C132" s="219" t="s">
        <v>192</v>
      </c>
      <c r="D132" s="239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1"/>
      <c r="S132" s="172"/>
      <c r="T132" s="152"/>
      <c r="U132" s="322"/>
      <c r="V132" s="323"/>
      <c r="W132" s="239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1"/>
      <c r="AN132" s="173"/>
      <c r="AO132" s="19"/>
      <c r="AP132" s="19"/>
      <c r="AQ132" s="19"/>
      <c r="AR132" s="19"/>
      <c r="AS132" s="19"/>
      <c r="AT132" s="172"/>
      <c r="AU132" s="212"/>
      <c r="AV132" s="262"/>
      <c r="AW132" s="263"/>
      <c r="AX132" s="263"/>
      <c r="AY132" s="263"/>
      <c r="AZ132" s="263"/>
      <c r="BA132" s="263"/>
      <c r="BB132" s="263"/>
      <c r="BC132" s="264"/>
      <c r="BD132" s="234"/>
    </row>
    <row r="133" spans="1:56" ht="24" customHeight="1" thickBot="1" x14ac:dyDescent="0.3">
      <c r="A133" s="306"/>
      <c r="B133" s="205" t="s">
        <v>54</v>
      </c>
      <c r="C133" s="206" t="s">
        <v>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158"/>
      <c r="T133" s="164"/>
      <c r="U133" s="324"/>
      <c r="V133" s="325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158"/>
      <c r="AU133" s="169"/>
      <c r="AV133" s="265"/>
      <c r="AW133" s="266"/>
      <c r="AX133" s="266"/>
      <c r="AY133" s="266"/>
      <c r="AZ133" s="266"/>
      <c r="BA133" s="266"/>
      <c r="BB133" s="266"/>
      <c r="BC133" s="267"/>
      <c r="BD133" s="235"/>
    </row>
    <row r="134" spans="1:56" ht="24" customHeight="1" x14ac:dyDescent="0.25">
      <c r="A134" s="306"/>
      <c r="B134" s="316" t="s">
        <v>193</v>
      </c>
      <c r="C134" s="317"/>
      <c r="D134" s="13">
        <f t="shared" ref="D134:R134" si="0">D133+D117+D114+D109</f>
        <v>0</v>
      </c>
      <c r="E134" s="13">
        <f t="shared" si="0"/>
        <v>0</v>
      </c>
      <c r="F134" s="13">
        <f t="shared" si="0"/>
        <v>0</v>
      </c>
      <c r="G134" s="13">
        <f t="shared" si="0"/>
        <v>0</v>
      </c>
      <c r="H134" s="13">
        <f t="shared" si="0"/>
        <v>0</v>
      </c>
      <c r="I134" s="13">
        <f t="shared" si="0"/>
        <v>0</v>
      </c>
      <c r="J134" s="13">
        <f t="shared" si="0"/>
        <v>0</v>
      </c>
      <c r="K134" s="13">
        <f t="shared" si="0"/>
        <v>0</v>
      </c>
      <c r="L134" s="13">
        <f t="shared" si="0"/>
        <v>0</v>
      </c>
      <c r="M134" s="13">
        <f t="shared" si="0"/>
        <v>0</v>
      </c>
      <c r="N134" s="13">
        <f t="shared" si="0"/>
        <v>0</v>
      </c>
      <c r="O134" s="13">
        <f t="shared" si="0"/>
        <v>0</v>
      </c>
      <c r="P134" s="13">
        <f t="shared" si="0"/>
        <v>0</v>
      </c>
      <c r="Q134" s="13">
        <f t="shared" si="0"/>
        <v>0</v>
      </c>
      <c r="R134" s="13">
        <f t="shared" si="0"/>
        <v>0</v>
      </c>
      <c r="S134" s="165"/>
      <c r="T134" s="165">
        <v>3</v>
      </c>
      <c r="U134" s="13">
        <f t="shared" ref="U134:AT134" si="1">U133+U117+U114+U109</f>
        <v>0</v>
      </c>
      <c r="V134" s="13">
        <f t="shared" si="1"/>
        <v>0</v>
      </c>
      <c r="W134" s="13">
        <f t="shared" si="1"/>
        <v>0</v>
      </c>
      <c r="X134" s="13">
        <f t="shared" si="1"/>
        <v>0</v>
      </c>
      <c r="Y134" s="13">
        <f t="shared" si="1"/>
        <v>0</v>
      </c>
      <c r="Z134" s="13">
        <f t="shared" si="1"/>
        <v>0</v>
      </c>
      <c r="AA134" s="13">
        <f t="shared" si="1"/>
        <v>0</v>
      </c>
      <c r="AB134" s="13">
        <f t="shared" si="1"/>
        <v>0</v>
      </c>
      <c r="AC134" s="13">
        <f t="shared" si="1"/>
        <v>0</v>
      </c>
      <c r="AD134" s="13">
        <f t="shared" si="1"/>
        <v>0</v>
      </c>
      <c r="AE134" s="13">
        <f t="shared" si="1"/>
        <v>0</v>
      </c>
      <c r="AF134" s="13">
        <f t="shared" si="1"/>
        <v>0</v>
      </c>
      <c r="AG134" s="13">
        <f t="shared" si="1"/>
        <v>0</v>
      </c>
      <c r="AH134" s="13">
        <f t="shared" si="1"/>
        <v>0</v>
      </c>
      <c r="AI134" s="13">
        <f t="shared" si="1"/>
        <v>0</v>
      </c>
      <c r="AJ134" s="13">
        <f t="shared" si="1"/>
        <v>0</v>
      </c>
      <c r="AK134" s="13">
        <f t="shared" si="1"/>
        <v>0</v>
      </c>
      <c r="AL134" s="13">
        <f t="shared" si="1"/>
        <v>0</v>
      </c>
      <c r="AM134" s="13">
        <f t="shared" si="1"/>
        <v>0</v>
      </c>
      <c r="AN134" s="13">
        <f t="shared" si="1"/>
        <v>0</v>
      </c>
      <c r="AO134" s="13">
        <f t="shared" si="1"/>
        <v>0</v>
      </c>
      <c r="AP134" s="13">
        <f t="shared" si="1"/>
        <v>0</v>
      </c>
      <c r="AQ134" s="13">
        <f t="shared" si="1"/>
        <v>0</v>
      </c>
      <c r="AR134" s="13">
        <f t="shared" si="1"/>
        <v>0</v>
      </c>
      <c r="AS134" s="13">
        <f t="shared" si="1"/>
        <v>0</v>
      </c>
      <c r="AT134" s="165">
        <f t="shared" si="1"/>
        <v>0</v>
      </c>
      <c r="AU134" s="165">
        <v>5</v>
      </c>
      <c r="AV134" s="227" t="s">
        <v>204</v>
      </c>
      <c r="AW134" s="228"/>
      <c r="AX134" s="228"/>
      <c r="AY134" s="228"/>
      <c r="AZ134" s="228"/>
      <c r="BA134" s="228"/>
      <c r="BB134" s="228"/>
      <c r="BC134" s="229"/>
      <c r="BD134" s="174">
        <v>8</v>
      </c>
    </row>
    <row r="135" spans="1:56" ht="24.75" customHeight="1" thickBot="1" x14ac:dyDescent="0.3">
      <c r="A135" s="307"/>
      <c r="B135" s="318" t="s">
        <v>194</v>
      </c>
      <c r="C135" s="319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66">
        <v>4</v>
      </c>
      <c r="T135" s="166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66">
        <v>7</v>
      </c>
      <c r="AU135" s="166"/>
      <c r="AV135" s="230" t="s">
        <v>208</v>
      </c>
      <c r="AW135" s="231"/>
      <c r="AX135" s="231"/>
      <c r="AY135" s="231"/>
      <c r="AZ135" s="231"/>
      <c r="BA135" s="231"/>
      <c r="BB135" s="231"/>
      <c r="BC135" s="232"/>
      <c r="BD135" s="170">
        <v>11</v>
      </c>
    </row>
    <row r="136" spans="1:56" x14ac:dyDescent="0.25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5"/>
    </row>
    <row r="137" spans="1:56" ht="107.25" customHeight="1" x14ac:dyDescent="0.25">
      <c r="A137" s="302" t="s">
        <v>37</v>
      </c>
      <c r="B137" s="302" t="s">
        <v>14</v>
      </c>
      <c r="C137" s="287" t="s">
        <v>16</v>
      </c>
      <c r="D137" s="207" t="s">
        <v>57</v>
      </c>
      <c r="E137" s="290" t="s">
        <v>2</v>
      </c>
      <c r="F137" s="291"/>
      <c r="G137" s="292"/>
      <c r="H137" s="207" t="s">
        <v>58</v>
      </c>
      <c r="I137" s="290" t="s">
        <v>3</v>
      </c>
      <c r="J137" s="291"/>
      <c r="K137" s="291"/>
      <c r="L137" s="292"/>
      <c r="M137" s="207" t="s">
        <v>59</v>
      </c>
      <c r="N137" s="290" t="s">
        <v>4</v>
      </c>
      <c r="O137" s="291"/>
      <c r="P137" s="292"/>
      <c r="Q137" s="207" t="s">
        <v>60</v>
      </c>
      <c r="R137" s="290" t="s">
        <v>5</v>
      </c>
      <c r="S137" s="291"/>
      <c r="T137" s="292"/>
      <c r="U137" s="207" t="s">
        <v>61</v>
      </c>
      <c r="V137" s="208"/>
      <c r="W137" s="207" t="s">
        <v>62</v>
      </c>
      <c r="X137" s="290" t="s">
        <v>6</v>
      </c>
      <c r="Y137" s="292"/>
      <c r="Z137" s="207" t="s">
        <v>63</v>
      </c>
      <c r="AA137" s="290" t="s">
        <v>7</v>
      </c>
      <c r="AB137" s="291"/>
      <c r="AC137" s="292"/>
      <c r="AD137" s="207" t="s">
        <v>64</v>
      </c>
      <c r="AE137" s="290" t="s">
        <v>8</v>
      </c>
      <c r="AF137" s="291"/>
      <c r="AG137" s="292"/>
      <c r="AH137" s="207" t="s">
        <v>65</v>
      </c>
      <c r="AI137" s="290" t="s">
        <v>9</v>
      </c>
      <c r="AJ137" s="291"/>
      <c r="AK137" s="291"/>
      <c r="AL137" s="292"/>
      <c r="AM137" s="207" t="s">
        <v>66</v>
      </c>
      <c r="AN137" s="290" t="s">
        <v>10</v>
      </c>
      <c r="AO137" s="291"/>
      <c r="AP137" s="292"/>
      <c r="AQ137" s="207" t="s">
        <v>67</v>
      </c>
      <c r="AR137" s="290" t="s">
        <v>11</v>
      </c>
      <c r="AS137" s="291"/>
      <c r="AT137" s="292"/>
      <c r="AU137" s="207" t="s">
        <v>199</v>
      </c>
      <c r="AV137" s="290" t="s">
        <v>12</v>
      </c>
      <c r="AW137" s="291"/>
      <c r="AX137" s="291"/>
      <c r="AY137" s="292"/>
      <c r="AZ137" s="290" t="s">
        <v>13</v>
      </c>
      <c r="BA137" s="291"/>
      <c r="BB137" s="291"/>
      <c r="BC137" s="292"/>
      <c r="BD137" s="242" t="s">
        <v>195</v>
      </c>
    </row>
    <row r="138" spans="1:56" x14ac:dyDescent="0.25">
      <c r="A138" s="303"/>
      <c r="B138" s="303"/>
      <c r="C138" s="288"/>
      <c r="D138" s="245" t="s">
        <v>1</v>
      </c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3"/>
    </row>
    <row r="139" spans="1:56" x14ac:dyDescent="0.25">
      <c r="A139" s="303"/>
      <c r="B139" s="303"/>
      <c r="C139" s="288"/>
      <c r="D139" s="4">
        <v>36</v>
      </c>
      <c r="E139" s="4">
        <v>37</v>
      </c>
      <c r="F139" s="4">
        <v>38</v>
      </c>
      <c r="G139" s="4">
        <v>39</v>
      </c>
      <c r="H139" s="4">
        <v>40</v>
      </c>
      <c r="I139" s="4">
        <v>41</v>
      </c>
      <c r="J139" s="4">
        <v>42</v>
      </c>
      <c r="K139" s="4">
        <v>43</v>
      </c>
      <c r="L139" s="4">
        <v>44</v>
      </c>
      <c r="M139" s="4">
        <v>45</v>
      </c>
      <c r="N139" s="4">
        <v>46</v>
      </c>
      <c r="O139" s="4">
        <v>47</v>
      </c>
      <c r="P139" s="4">
        <v>48</v>
      </c>
      <c r="Q139" s="4">
        <v>49</v>
      </c>
      <c r="R139" s="4">
        <v>50</v>
      </c>
      <c r="S139" s="4">
        <v>51</v>
      </c>
      <c r="T139" s="5" t="s">
        <v>52</v>
      </c>
      <c r="U139" s="5" t="s">
        <v>19</v>
      </c>
      <c r="V139" s="5" t="s">
        <v>20</v>
      </c>
      <c r="W139" s="5" t="s">
        <v>21</v>
      </c>
      <c r="X139" s="5" t="s">
        <v>22</v>
      </c>
      <c r="Y139" s="5" t="s">
        <v>23</v>
      </c>
      <c r="Z139" s="5" t="s">
        <v>24</v>
      </c>
      <c r="AA139" s="5" t="s">
        <v>25</v>
      </c>
      <c r="AB139" s="5" t="s">
        <v>26</v>
      </c>
      <c r="AC139" s="5" t="s">
        <v>27</v>
      </c>
      <c r="AD139" s="5" t="s">
        <v>53</v>
      </c>
      <c r="AE139" s="4">
        <v>11</v>
      </c>
      <c r="AF139" s="4">
        <v>12</v>
      </c>
      <c r="AG139" s="4">
        <v>13</v>
      </c>
      <c r="AH139" s="4">
        <v>14</v>
      </c>
      <c r="AI139" s="4">
        <v>15</v>
      </c>
      <c r="AJ139" s="4">
        <v>16</v>
      </c>
      <c r="AK139" s="4">
        <v>17</v>
      </c>
      <c r="AL139" s="4">
        <v>18</v>
      </c>
      <c r="AM139" s="4">
        <v>19</v>
      </c>
      <c r="AN139" s="4">
        <v>20</v>
      </c>
      <c r="AO139" s="4">
        <v>21</v>
      </c>
      <c r="AP139" s="4">
        <v>22</v>
      </c>
      <c r="AQ139" s="4">
        <v>23</v>
      </c>
      <c r="AR139" s="4">
        <v>24</v>
      </c>
      <c r="AS139" s="4">
        <v>25</v>
      </c>
      <c r="AT139" s="4">
        <v>26</v>
      </c>
      <c r="AU139" s="6">
        <v>27</v>
      </c>
      <c r="AV139" s="6">
        <v>28</v>
      </c>
      <c r="AW139" s="6">
        <v>29</v>
      </c>
      <c r="AX139" s="6">
        <v>30</v>
      </c>
      <c r="AY139" s="6">
        <v>31</v>
      </c>
      <c r="AZ139" s="6">
        <v>32</v>
      </c>
      <c r="BA139" s="6">
        <v>33</v>
      </c>
      <c r="BB139" s="6">
        <v>34</v>
      </c>
      <c r="BC139" s="6">
        <v>35</v>
      </c>
      <c r="BD139" s="243"/>
    </row>
    <row r="140" spans="1:56" x14ac:dyDescent="0.25">
      <c r="A140" s="303"/>
      <c r="B140" s="303"/>
      <c r="C140" s="288"/>
      <c r="D140" s="245" t="s">
        <v>0</v>
      </c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3"/>
    </row>
    <row r="141" spans="1:56" x14ac:dyDescent="0.25">
      <c r="A141" s="304"/>
      <c r="B141" s="304"/>
      <c r="C141" s="289"/>
      <c r="D141" s="6">
        <v>1</v>
      </c>
      <c r="E141" s="6">
        <v>2</v>
      </c>
      <c r="F141" s="6">
        <v>3</v>
      </c>
      <c r="G141" s="6">
        <v>4</v>
      </c>
      <c r="H141" s="6">
        <v>5</v>
      </c>
      <c r="I141" s="6">
        <v>6</v>
      </c>
      <c r="J141" s="6">
        <v>7</v>
      </c>
      <c r="K141" s="6">
        <v>8</v>
      </c>
      <c r="L141" s="6">
        <v>9</v>
      </c>
      <c r="M141" s="6">
        <v>10</v>
      </c>
      <c r="N141" s="6">
        <v>11</v>
      </c>
      <c r="O141" s="6">
        <v>12</v>
      </c>
      <c r="P141" s="6">
        <v>13</v>
      </c>
      <c r="Q141" s="6">
        <v>14</v>
      </c>
      <c r="R141" s="6">
        <v>15</v>
      </c>
      <c r="S141" s="6">
        <v>16</v>
      </c>
      <c r="T141" s="7">
        <v>17</v>
      </c>
      <c r="U141" s="320" t="s">
        <v>205</v>
      </c>
      <c r="V141" s="321"/>
      <c r="W141" s="6">
        <v>20</v>
      </c>
      <c r="X141" s="6">
        <v>21</v>
      </c>
      <c r="Y141" s="6">
        <v>22</v>
      </c>
      <c r="Z141" s="6">
        <v>23</v>
      </c>
      <c r="AA141" s="6">
        <v>24</v>
      </c>
      <c r="AB141" s="6">
        <v>25</v>
      </c>
      <c r="AC141" s="6">
        <v>26</v>
      </c>
      <c r="AD141" s="6">
        <v>27</v>
      </c>
      <c r="AE141" s="6">
        <v>28</v>
      </c>
      <c r="AF141" s="6">
        <v>29</v>
      </c>
      <c r="AG141" s="6">
        <v>30</v>
      </c>
      <c r="AH141" s="6">
        <v>31</v>
      </c>
      <c r="AI141" s="6">
        <v>32</v>
      </c>
      <c r="AJ141" s="6">
        <v>33</v>
      </c>
      <c r="AK141" s="6">
        <v>34</v>
      </c>
      <c r="AL141" s="6">
        <v>35</v>
      </c>
      <c r="AM141" s="6">
        <v>36</v>
      </c>
      <c r="AN141" s="6">
        <v>37</v>
      </c>
      <c r="AO141" s="6">
        <v>38</v>
      </c>
      <c r="AP141" s="6">
        <v>39</v>
      </c>
      <c r="AQ141" s="6">
        <v>40</v>
      </c>
      <c r="AR141" s="6">
        <v>41</v>
      </c>
      <c r="AS141" s="6">
        <v>42</v>
      </c>
      <c r="AT141" s="6">
        <v>43</v>
      </c>
      <c r="AU141" s="6">
        <v>44</v>
      </c>
      <c r="AV141" s="6">
        <v>45</v>
      </c>
      <c r="AW141" s="6">
        <v>46</v>
      </c>
      <c r="AX141" s="6">
        <v>47</v>
      </c>
      <c r="AY141" s="6">
        <v>48</v>
      </c>
      <c r="AZ141" s="6">
        <v>49</v>
      </c>
      <c r="BA141" s="6">
        <v>50</v>
      </c>
      <c r="BB141" s="6">
        <v>51</v>
      </c>
      <c r="BC141" s="6">
        <v>52</v>
      </c>
      <c r="BD141" s="244"/>
    </row>
    <row r="142" spans="1:56" ht="24.95" customHeight="1" x14ac:dyDescent="0.25">
      <c r="A142" s="305" t="s">
        <v>159</v>
      </c>
      <c r="B142" s="193" t="s">
        <v>69</v>
      </c>
      <c r="C142" s="192" t="s">
        <v>70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54"/>
      <c r="U142" s="322"/>
      <c r="V142" s="323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236"/>
    </row>
    <row r="143" spans="1:56" ht="24.95" customHeight="1" x14ac:dyDescent="0.25">
      <c r="A143" s="306"/>
      <c r="B143" s="194" t="s">
        <v>81</v>
      </c>
      <c r="C143" s="190" t="s">
        <v>190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54"/>
      <c r="U143" s="322"/>
      <c r="V143" s="32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0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37"/>
    </row>
    <row r="144" spans="1:56" ht="24.95" customHeight="1" x14ac:dyDescent="0.25">
      <c r="A144" s="306"/>
      <c r="B144" s="222" t="s">
        <v>120</v>
      </c>
      <c r="C144" s="218" t="s">
        <v>121</v>
      </c>
      <c r="D144" s="326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8"/>
      <c r="S144" s="168" t="s">
        <v>200</v>
      </c>
      <c r="T144" s="175"/>
      <c r="U144" s="322"/>
      <c r="V144" s="323"/>
      <c r="W144" s="239"/>
      <c r="X144" s="240"/>
      <c r="Y144" s="240"/>
      <c r="Z144" s="240"/>
      <c r="AA144" s="240"/>
      <c r="AB144" s="240"/>
      <c r="AC144" s="240"/>
      <c r="AD144" s="240"/>
      <c r="AE144" s="240"/>
      <c r="AF144" s="241"/>
      <c r="AG144" s="215"/>
      <c r="AH144" s="144" t="s">
        <v>202</v>
      </c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37"/>
    </row>
    <row r="145" spans="1:56" ht="24.95" customHeight="1" x14ac:dyDescent="0.25">
      <c r="A145" s="306"/>
      <c r="B145" s="193" t="s">
        <v>112</v>
      </c>
      <c r="C145" s="192" t="s">
        <v>113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157"/>
      <c r="T145" s="175"/>
      <c r="U145" s="322"/>
      <c r="V145" s="323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157"/>
      <c r="AH145" s="157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0"/>
      <c r="AW145" s="140"/>
      <c r="AX145" s="140"/>
      <c r="AY145" s="140"/>
      <c r="AZ145" s="140"/>
      <c r="BA145" s="140"/>
      <c r="BB145" s="140"/>
      <c r="BC145" s="140"/>
      <c r="BD145" s="237"/>
    </row>
    <row r="146" spans="1:56" ht="24.95" customHeight="1" x14ac:dyDescent="0.25">
      <c r="A146" s="306"/>
      <c r="B146" s="224" t="s">
        <v>132</v>
      </c>
      <c r="C146" s="219" t="s">
        <v>43</v>
      </c>
      <c r="D146" s="326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8"/>
      <c r="S146" s="215" t="s">
        <v>200</v>
      </c>
      <c r="T146" s="161"/>
      <c r="U146" s="322"/>
      <c r="V146" s="323"/>
      <c r="W146" s="239"/>
      <c r="X146" s="240"/>
      <c r="Y146" s="240"/>
      <c r="Z146" s="240"/>
      <c r="AA146" s="240"/>
      <c r="AB146" s="240"/>
      <c r="AC146" s="240"/>
      <c r="AD146" s="240"/>
      <c r="AE146" s="240"/>
      <c r="AF146" s="241"/>
      <c r="AG146" s="215"/>
      <c r="AH146" s="144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139"/>
      <c r="AV146" s="211"/>
      <c r="AW146" s="211"/>
      <c r="AX146" s="211"/>
      <c r="AY146" s="211"/>
      <c r="AZ146" s="211"/>
      <c r="BA146" s="211"/>
      <c r="BB146" s="211"/>
      <c r="BC146" s="211"/>
      <c r="BD146" s="237"/>
    </row>
    <row r="147" spans="1:56" ht="24.95" customHeight="1" x14ac:dyDescent="0.25">
      <c r="A147" s="306"/>
      <c r="B147" s="224" t="s">
        <v>133</v>
      </c>
      <c r="C147" s="219" t="s">
        <v>47</v>
      </c>
      <c r="D147" s="326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8"/>
      <c r="S147" s="215" t="s">
        <v>200</v>
      </c>
      <c r="T147" s="161"/>
      <c r="U147" s="322"/>
      <c r="V147" s="323"/>
      <c r="W147" s="239"/>
      <c r="X147" s="240"/>
      <c r="Y147" s="240"/>
      <c r="Z147" s="240"/>
      <c r="AA147" s="240"/>
      <c r="AB147" s="240"/>
      <c r="AC147" s="240"/>
      <c r="AD147" s="240"/>
      <c r="AE147" s="240"/>
      <c r="AF147" s="241"/>
      <c r="AG147" s="215"/>
      <c r="AH147" s="144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139"/>
      <c r="AV147" s="211"/>
      <c r="AW147" s="211"/>
      <c r="AX147" s="211"/>
      <c r="AY147" s="211"/>
      <c r="AZ147" s="211"/>
      <c r="BA147" s="211"/>
      <c r="BB147" s="211"/>
      <c r="BC147" s="211"/>
      <c r="BD147" s="237"/>
    </row>
    <row r="148" spans="1:56" ht="24.95" customHeight="1" x14ac:dyDescent="0.25">
      <c r="A148" s="306"/>
      <c r="B148" s="195" t="s">
        <v>129</v>
      </c>
      <c r="C148" s="217" t="s">
        <v>42</v>
      </c>
      <c r="D148" s="326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8"/>
      <c r="S148" s="168" t="s">
        <v>201</v>
      </c>
      <c r="T148" s="161"/>
      <c r="U148" s="322"/>
      <c r="V148" s="323"/>
      <c r="W148" s="239"/>
      <c r="X148" s="240"/>
      <c r="Y148" s="240"/>
      <c r="Z148" s="240"/>
      <c r="AA148" s="240"/>
      <c r="AB148" s="240"/>
      <c r="AC148" s="240"/>
      <c r="AD148" s="240"/>
      <c r="AE148" s="240"/>
      <c r="AF148" s="241"/>
      <c r="AG148" s="168" t="s">
        <v>201</v>
      </c>
      <c r="AH148" s="144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37"/>
    </row>
    <row r="149" spans="1:56" ht="24.95" customHeight="1" x14ac:dyDescent="0.25">
      <c r="A149" s="306"/>
      <c r="B149" s="196" t="s">
        <v>86</v>
      </c>
      <c r="C149" s="189" t="s">
        <v>87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149"/>
      <c r="T149" s="161"/>
      <c r="U149" s="322"/>
      <c r="V149" s="323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149"/>
      <c r="AH149" s="149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140"/>
      <c r="AW149" s="140"/>
      <c r="AX149" s="140"/>
      <c r="AY149" s="140"/>
      <c r="AZ149" s="140"/>
      <c r="BA149" s="140"/>
      <c r="BB149" s="140"/>
      <c r="BC149" s="140"/>
      <c r="BD149" s="237"/>
    </row>
    <row r="150" spans="1:56" ht="24.95" customHeight="1" x14ac:dyDescent="0.25">
      <c r="A150" s="306"/>
      <c r="B150" s="197" t="s">
        <v>28</v>
      </c>
      <c r="C150" s="190" t="s">
        <v>88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147"/>
      <c r="T150" s="161"/>
      <c r="U150" s="322"/>
      <c r="V150" s="32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147"/>
      <c r="AH150" s="144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37"/>
    </row>
    <row r="151" spans="1:56" ht="24.95" customHeight="1" x14ac:dyDescent="0.25">
      <c r="A151" s="306"/>
      <c r="B151" s="224" t="s">
        <v>89</v>
      </c>
      <c r="C151" s="219" t="s">
        <v>108</v>
      </c>
      <c r="D151" s="326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8"/>
      <c r="S151" s="215"/>
      <c r="T151" s="161" t="s">
        <v>202</v>
      </c>
      <c r="U151" s="322"/>
      <c r="V151" s="323"/>
      <c r="W151" s="239"/>
      <c r="X151" s="240"/>
      <c r="Y151" s="240"/>
      <c r="Z151" s="240"/>
      <c r="AA151" s="240"/>
      <c r="AB151" s="240"/>
      <c r="AC151" s="240"/>
      <c r="AD151" s="240"/>
      <c r="AE151" s="240"/>
      <c r="AF151" s="241"/>
      <c r="AG151" s="215"/>
      <c r="AH151" s="144" t="s">
        <v>202</v>
      </c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37"/>
    </row>
    <row r="152" spans="1:56" ht="24.95" customHeight="1" x14ac:dyDescent="0.25">
      <c r="A152" s="306"/>
      <c r="B152" s="224" t="s">
        <v>90</v>
      </c>
      <c r="C152" s="219" t="s">
        <v>109</v>
      </c>
      <c r="D152" s="326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8"/>
      <c r="S152" s="215"/>
      <c r="T152" s="161" t="s">
        <v>202</v>
      </c>
      <c r="U152" s="322"/>
      <c r="V152" s="323"/>
      <c r="W152" s="239"/>
      <c r="X152" s="240"/>
      <c r="Y152" s="240"/>
      <c r="Z152" s="240"/>
      <c r="AA152" s="240"/>
      <c r="AB152" s="240"/>
      <c r="AC152" s="240"/>
      <c r="AD152" s="240"/>
      <c r="AE152" s="240"/>
      <c r="AF152" s="241"/>
      <c r="AG152" s="215"/>
      <c r="AH152" s="144" t="s">
        <v>202</v>
      </c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37"/>
    </row>
    <row r="153" spans="1:56" ht="24.95" customHeight="1" x14ac:dyDescent="0.25">
      <c r="A153" s="306"/>
      <c r="B153" s="195" t="s">
        <v>49</v>
      </c>
      <c r="C153" s="217" t="s">
        <v>152</v>
      </c>
      <c r="D153" s="326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8"/>
      <c r="S153" s="215"/>
      <c r="T153" s="161" t="s">
        <v>202</v>
      </c>
      <c r="U153" s="322"/>
      <c r="V153" s="323"/>
      <c r="W153" s="239"/>
      <c r="X153" s="240"/>
      <c r="Y153" s="240"/>
      <c r="Z153" s="240"/>
      <c r="AA153" s="240"/>
      <c r="AB153" s="240"/>
      <c r="AC153" s="240"/>
      <c r="AD153" s="240"/>
      <c r="AE153" s="240"/>
      <c r="AF153" s="241"/>
      <c r="AG153" s="215"/>
      <c r="AH153" s="144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37"/>
    </row>
    <row r="154" spans="1:56" ht="24.95" customHeight="1" x14ac:dyDescent="0.25">
      <c r="A154" s="306"/>
      <c r="B154" s="188" t="s">
        <v>30</v>
      </c>
      <c r="C154" s="191" t="s">
        <v>189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148"/>
      <c r="T154" s="149"/>
      <c r="U154" s="322"/>
      <c r="V154" s="323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148"/>
      <c r="AH154" s="149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37"/>
    </row>
    <row r="155" spans="1:56" ht="24.95" customHeight="1" x14ac:dyDescent="0.25">
      <c r="A155" s="306"/>
      <c r="B155" s="181" t="s">
        <v>91</v>
      </c>
      <c r="C155" s="180" t="s">
        <v>92</v>
      </c>
      <c r="D155" s="326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8"/>
      <c r="S155" s="168"/>
      <c r="T155" s="161"/>
      <c r="U155" s="322"/>
      <c r="V155" s="323"/>
      <c r="W155" s="239"/>
      <c r="X155" s="240"/>
      <c r="Y155" s="240"/>
      <c r="Z155" s="240"/>
      <c r="AA155" s="240"/>
      <c r="AB155" s="240"/>
      <c r="AC155" s="240"/>
      <c r="AD155" s="240"/>
      <c r="AE155" s="240"/>
      <c r="AF155" s="241"/>
      <c r="AG155" s="168"/>
      <c r="AH155" s="157" t="s">
        <v>202</v>
      </c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37"/>
    </row>
    <row r="156" spans="1:56" ht="24.95" customHeight="1" x14ac:dyDescent="0.25">
      <c r="A156" s="306"/>
      <c r="B156" s="182" t="s">
        <v>186</v>
      </c>
      <c r="C156" s="219" t="s">
        <v>206</v>
      </c>
      <c r="D156" s="326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8"/>
      <c r="S156" s="215"/>
      <c r="T156" s="161" t="s">
        <v>202</v>
      </c>
      <c r="U156" s="322"/>
      <c r="V156" s="323"/>
      <c r="W156" s="239"/>
      <c r="X156" s="240"/>
      <c r="Y156" s="240"/>
      <c r="Z156" s="240"/>
      <c r="AA156" s="240"/>
      <c r="AB156" s="240"/>
      <c r="AC156" s="240"/>
      <c r="AD156" s="240"/>
      <c r="AE156" s="240"/>
      <c r="AF156" s="241"/>
      <c r="AG156" s="215" t="s">
        <v>200</v>
      </c>
      <c r="AH156" s="157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37"/>
    </row>
    <row r="157" spans="1:56" ht="24.95" customHeight="1" x14ac:dyDescent="0.25">
      <c r="A157" s="306"/>
      <c r="B157" s="182" t="s">
        <v>186</v>
      </c>
      <c r="C157" s="219" t="s">
        <v>207</v>
      </c>
      <c r="D157" s="326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8"/>
      <c r="S157" s="168" t="s">
        <v>200</v>
      </c>
      <c r="T157" s="161"/>
      <c r="U157" s="322"/>
      <c r="V157" s="323"/>
      <c r="W157" s="239"/>
      <c r="X157" s="240"/>
      <c r="Y157" s="240"/>
      <c r="Z157" s="240"/>
      <c r="AA157" s="240"/>
      <c r="AB157" s="240"/>
      <c r="AC157" s="240"/>
      <c r="AD157" s="240"/>
      <c r="AE157" s="240"/>
      <c r="AF157" s="241"/>
      <c r="AG157" s="215"/>
      <c r="AH157" s="144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37"/>
    </row>
    <row r="158" spans="1:56" ht="24.95" customHeight="1" x14ac:dyDescent="0.25">
      <c r="A158" s="306"/>
      <c r="B158" s="225" t="s">
        <v>94</v>
      </c>
      <c r="C158" s="190" t="s">
        <v>196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153"/>
      <c r="T158" s="152"/>
      <c r="U158" s="322"/>
      <c r="V158" s="323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153"/>
      <c r="AH158" s="212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237"/>
    </row>
    <row r="159" spans="1:56" ht="24.95" customHeight="1" x14ac:dyDescent="0.25">
      <c r="A159" s="306"/>
      <c r="B159" s="172" t="s">
        <v>96</v>
      </c>
      <c r="C159" s="219" t="s">
        <v>191</v>
      </c>
      <c r="D159" s="326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8"/>
      <c r="S159" s="172"/>
      <c r="T159" s="152"/>
      <c r="U159" s="322"/>
      <c r="V159" s="323"/>
      <c r="W159" s="239"/>
      <c r="X159" s="240"/>
      <c r="Y159" s="240"/>
      <c r="Z159" s="240"/>
      <c r="AA159" s="240"/>
      <c r="AB159" s="240"/>
      <c r="AC159" s="240"/>
      <c r="AD159" s="240"/>
      <c r="AE159" s="240"/>
      <c r="AF159" s="241"/>
      <c r="AG159" s="172"/>
      <c r="AH159" s="212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237"/>
    </row>
    <row r="160" spans="1:56" ht="24.95" customHeight="1" x14ac:dyDescent="0.25">
      <c r="A160" s="306"/>
      <c r="B160" s="172" t="s">
        <v>97</v>
      </c>
      <c r="C160" s="219" t="s">
        <v>192</v>
      </c>
      <c r="D160" s="326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8"/>
      <c r="S160" s="172"/>
      <c r="T160" s="152"/>
      <c r="U160" s="322"/>
      <c r="V160" s="323"/>
      <c r="W160" s="239"/>
      <c r="X160" s="240"/>
      <c r="Y160" s="240"/>
      <c r="Z160" s="240"/>
      <c r="AA160" s="240"/>
      <c r="AB160" s="240"/>
      <c r="AC160" s="240"/>
      <c r="AD160" s="240"/>
      <c r="AE160" s="240"/>
      <c r="AF160" s="241"/>
      <c r="AG160" s="172"/>
      <c r="AH160" s="212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237"/>
    </row>
    <row r="161" spans="1:56" ht="24.95" customHeight="1" x14ac:dyDescent="0.25">
      <c r="A161" s="306"/>
      <c r="B161" s="183" t="s">
        <v>44</v>
      </c>
      <c r="C161" s="218" t="s">
        <v>134</v>
      </c>
      <c r="D161" s="326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8"/>
      <c r="S161" s="171"/>
      <c r="T161" s="161"/>
      <c r="U161" s="322"/>
      <c r="V161" s="323"/>
      <c r="W161" s="239"/>
      <c r="X161" s="240"/>
      <c r="Y161" s="240"/>
      <c r="Z161" s="240"/>
      <c r="AA161" s="240"/>
      <c r="AB161" s="240"/>
      <c r="AC161" s="240"/>
      <c r="AD161" s="240"/>
      <c r="AE161" s="240"/>
      <c r="AF161" s="241"/>
      <c r="AG161" s="171"/>
      <c r="AH161" s="144"/>
      <c r="AI161" s="82"/>
      <c r="AJ161" s="82"/>
      <c r="AK161" s="82"/>
      <c r="AL161" s="82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37"/>
    </row>
    <row r="162" spans="1:56" ht="24.95" customHeight="1" x14ac:dyDescent="0.25">
      <c r="A162" s="306"/>
      <c r="B162" s="184" t="s">
        <v>54</v>
      </c>
      <c r="C162" s="223" t="s">
        <v>55</v>
      </c>
      <c r="D162" s="326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8"/>
      <c r="S162" s="171"/>
      <c r="T162" s="144"/>
      <c r="U162" s="322"/>
      <c r="V162" s="323"/>
      <c r="W162" s="239"/>
      <c r="X162" s="240"/>
      <c r="Y162" s="240"/>
      <c r="Z162" s="240"/>
      <c r="AA162" s="240"/>
      <c r="AB162" s="240"/>
      <c r="AC162" s="240"/>
      <c r="AD162" s="240"/>
      <c r="AE162" s="240"/>
      <c r="AF162" s="241"/>
      <c r="AG162" s="171"/>
      <c r="AH162" s="144"/>
      <c r="AI162" s="226"/>
      <c r="AJ162" s="226"/>
      <c r="AK162" s="226"/>
      <c r="AL162" s="226"/>
      <c r="AM162" s="29"/>
      <c r="AN162" s="29"/>
      <c r="AO162" s="29"/>
      <c r="AP162" s="29"/>
      <c r="AQ162" s="29"/>
      <c r="AR162" s="29"/>
      <c r="AS162" s="29"/>
      <c r="AT162" s="29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37"/>
    </row>
    <row r="163" spans="1:56" ht="24.95" customHeight="1" thickBot="1" x14ac:dyDescent="0.3">
      <c r="A163" s="306"/>
      <c r="B163" s="185" t="s">
        <v>45</v>
      </c>
      <c r="C163" s="179" t="s">
        <v>135</v>
      </c>
      <c r="D163" s="332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4"/>
      <c r="S163" s="176"/>
      <c r="T163" s="177"/>
      <c r="U163" s="324"/>
      <c r="V163" s="325"/>
      <c r="W163" s="293"/>
      <c r="X163" s="294"/>
      <c r="Y163" s="294"/>
      <c r="Z163" s="294"/>
      <c r="AA163" s="294"/>
      <c r="AB163" s="294"/>
      <c r="AC163" s="294"/>
      <c r="AD163" s="294"/>
      <c r="AE163" s="294"/>
      <c r="AF163" s="295"/>
      <c r="AG163" s="176"/>
      <c r="AH163" s="178"/>
      <c r="AI163" s="21"/>
      <c r="AJ163" s="21"/>
      <c r="AK163" s="21"/>
      <c r="AL163" s="21"/>
      <c r="AM163" s="131"/>
      <c r="AN163" s="131"/>
      <c r="AO163" s="131"/>
      <c r="AP163" s="131"/>
      <c r="AQ163" s="131"/>
      <c r="AR163" s="131"/>
      <c r="AS163" s="131"/>
      <c r="AT163" s="131"/>
      <c r="AU163" s="61"/>
      <c r="AV163" s="61"/>
      <c r="AW163" s="61"/>
      <c r="AX163" s="61"/>
      <c r="AY163" s="61"/>
      <c r="AZ163" s="61"/>
      <c r="BA163" s="61"/>
      <c r="BB163" s="61"/>
      <c r="BC163" s="61"/>
      <c r="BD163" s="238"/>
    </row>
    <row r="164" spans="1:56" ht="24.95" customHeight="1" x14ac:dyDescent="0.25">
      <c r="A164" s="306"/>
      <c r="B164" s="329"/>
      <c r="C164" s="33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65"/>
      <c r="T164" s="165">
        <v>4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65"/>
      <c r="AH164" s="165">
        <v>4</v>
      </c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227" t="s">
        <v>204</v>
      </c>
      <c r="AW164" s="228"/>
      <c r="AX164" s="228"/>
      <c r="AY164" s="228"/>
      <c r="AZ164" s="228"/>
      <c r="BA164" s="228"/>
      <c r="BB164" s="228"/>
      <c r="BC164" s="229"/>
      <c r="BD164" s="174">
        <v>8</v>
      </c>
    </row>
    <row r="165" spans="1:56" ht="24.95" customHeight="1" thickBot="1" x14ac:dyDescent="0.3">
      <c r="A165" s="307"/>
      <c r="B165" s="335"/>
      <c r="C165" s="336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66">
        <v>5</v>
      </c>
      <c r="T165" s="166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66">
        <v>2</v>
      </c>
      <c r="AH165" s="166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230" t="s">
        <v>208</v>
      </c>
      <c r="AW165" s="231"/>
      <c r="AX165" s="231"/>
      <c r="AY165" s="231"/>
      <c r="AZ165" s="231"/>
      <c r="BA165" s="231"/>
      <c r="BB165" s="231"/>
      <c r="BC165" s="232"/>
      <c r="BD165" s="170">
        <v>7</v>
      </c>
    </row>
    <row r="166" spans="1:56" x14ac:dyDescent="0.25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5"/>
    </row>
    <row r="167" spans="1:56" x14ac:dyDescent="0.25">
      <c r="A167" s="15"/>
      <c r="B167" s="15"/>
      <c r="C167" s="331" t="s">
        <v>148</v>
      </c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1:56" x14ac:dyDescent="0.25">
      <c r="A168" s="15"/>
      <c r="B168" s="15"/>
      <c r="C168" s="15"/>
      <c r="D168" s="15"/>
      <c r="E168" s="23"/>
      <c r="F168" s="25"/>
      <c r="G168" s="25"/>
      <c r="H168" s="25"/>
      <c r="I168" s="23"/>
      <c r="J168" s="25"/>
      <c r="K168" s="25"/>
      <c r="L168" s="25"/>
      <c r="M168" s="25"/>
      <c r="N168" s="23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</sheetData>
  <mergeCells count="433">
    <mergeCell ref="AT61:AT62"/>
    <mergeCell ref="AT63:AT64"/>
    <mergeCell ref="AT65:AT66"/>
    <mergeCell ref="AT68:AT69"/>
    <mergeCell ref="T77:T78"/>
    <mergeCell ref="W77:AS78"/>
    <mergeCell ref="AU87:AU88"/>
    <mergeCell ref="AU89:AU90"/>
    <mergeCell ref="T81:T82"/>
    <mergeCell ref="T83:T84"/>
    <mergeCell ref="T85:T86"/>
    <mergeCell ref="AT74:AT75"/>
    <mergeCell ref="AT81:AT82"/>
    <mergeCell ref="AT83:AT84"/>
    <mergeCell ref="AT85:AT86"/>
    <mergeCell ref="AT87:AT88"/>
    <mergeCell ref="AT89:AT90"/>
    <mergeCell ref="W85:AS86"/>
    <mergeCell ref="W87:AS88"/>
    <mergeCell ref="W89:AS90"/>
    <mergeCell ref="BD52:BD56"/>
    <mergeCell ref="D53:BC53"/>
    <mergeCell ref="D55:BC55"/>
    <mergeCell ref="AE52:AG52"/>
    <mergeCell ref="AI52:AL52"/>
    <mergeCell ref="AN52:AP52"/>
    <mergeCell ref="AR52:AT52"/>
    <mergeCell ref="AV52:AY52"/>
    <mergeCell ref="AZ52:BC52"/>
    <mergeCell ref="E52:G52"/>
    <mergeCell ref="I52:L52"/>
    <mergeCell ref="N52:P52"/>
    <mergeCell ref="R52:T52"/>
    <mergeCell ref="X52:Y52"/>
    <mergeCell ref="AA52:AC52"/>
    <mergeCell ref="U56:V100"/>
    <mergeCell ref="AU70:AU71"/>
    <mergeCell ref="AU72:AU73"/>
    <mergeCell ref="AU74:AU75"/>
    <mergeCell ref="W91:AS92"/>
    <mergeCell ref="W94:AS94"/>
    <mergeCell ref="W95:AS95"/>
    <mergeCell ref="W63:AS64"/>
    <mergeCell ref="W65:AS66"/>
    <mergeCell ref="AU23:AU24"/>
    <mergeCell ref="AU26:AU27"/>
    <mergeCell ref="AV8:BC48"/>
    <mergeCell ref="AU9:AU10"/>
    <mergeCell ref="AU11:AU12"/>
    <mergeCell ref="AU13:AU14"/>
    <mergeCell ref="AU15:AU16"/>
    <mergeCell ref="AU17:AU18"/>
    <mergeCell ref="AU19:AU20"/>
    <mergeCell ref="AU21:AU22"/>
    <mergeCell ref="AU38:AU39"/>
    <mergeCell ref="AU40:AU41"/>
    <mergeCell ref="AU28:AU29"/>
    <mergeCell ref="AU30:AU31"/>
    <mergeCell ref="AU34:AU35"/>
    <mergeCell ref="AU36:AU37"/>
    <mergeCell ref="AT23:AT24"/>
    <mergeCell ref="W26:AS27"/>
    <mergeCell ref="AT26:AT27"/>
    <mergeCell ref="W28:AS29"/>
    <mergeCell ref="AT28:AT29"/>
    <mergeCell ref="W30:AS31"/>
    <mergeCell ref="AT30:AT31"/>
    <mergeCell ref="T9:T10"/>
    <mergeCell ref="AT34:AT35"/>
    <mergeCell ref="AT17:AT18"/>
    <mergeCell ref="AT9:AT10"/>
    <mergeCell ref="AT11:AT12"/>
    <mergeCell ref="AT13:AT14"/>
    <mergeCell ref="W15:AS16"/>
    <mergeCell ref="AT15:AT16"/>
    <mergeCell ref="W11:AS12"/>
    <mergeCell ref="W13:AS14"/>
    <mergeCell ref="T30:T31"/>
    <mergeCell ref="T28:T29"/>
    <mergeCell ref="T26:T27"/>
    <mergeCell ref="U6:V48"/>
    <mergeCell ref="T40:T41"/>
    <mergeCell ref="T38:T39"/>
    <mergeCell ref="T23:T24"/>
    <mergeCell ref="T17:T18"/>
    <mergeCell ref="T19:T20"/>
    <mergeCell ref="T11:T12"/>
    <mergeCell ref="T13:T14"/>
    <mergeCell ref="T15:T16"/>
    <mergeCell ref="B102:C102"/>
    <mergeCell ref="B87:B88"/>
    <mergeCell ref="C87:C88"/>
    <mergeCell ref="B89:B90"/>
    <mergeCell ref="C89:C90"/>
    <mergeCell ref="B91:B92"/>
    <mergeCell ref="C91:C92"/>
    <mergeCell ref="T36:T37"/>
    <mergeCell ref="T34:T35"/>
    <mergeCell ref="T59:T60"/>
    <mergeCell ref="T61:T62"/>
    <mergeCell ref="T63:T64"/>
    <mergeCell ref="T65:T66"/>
    <mergeCell ref="T68:T69"/>
    <mergeCell ref="T70:T71"/>
    <mergeCell ref="T72:T73"/>
    <mergeCell ref="T74:T75"/>
    <mergeCell ref="C65:C66"/>
    <mergeCell ref="T21:T22"/>
    <mergeCell ref="W17:AS18"/>
    <mergeCell ref="W34:AS35"/>
    <mergeCell ref="C167:AD167"/>
    <mergeCell ref="D157:R157"/>
    <mergeCell ref="D159:R159"/>
    <mergeCell ref="D160:R160"/>
    <mergeCell ref="D161:R161"/>
    <mergeCell ref="D162:R162"/>
    <mergeCell ref="D163:R163"/>
    <mergeCell ref="W162:AF162"/>
    <mergeCell ref="W163:AF163"/>
    <mergeCell ref="B50:C50"/>
    <mergeCell ref="W59:AS60"/>
    <mergeCell ref="W61:AS62"/>
    <mergeCell ref="B49:C49"/>
    <mergeCell ref="B30:B31"/>
    <mergeCell ref="C30:C31"/>
    <mergeCell ref="D128:R128"/>
    <mergeCell ref="D89:R90"/>
    <mergeCell ref="S89:S90"/>
    <mergeCell ref="B165:C165"/>
    <mergeCell ref="B101:C101"/>
    <mergeCell ref="D140:BC140"/>
    <mergeCell ref="AN137:AP137"/>
    <mergeCell ref="AR137:AT137"/>
    <mergeCell ref="AV137:AY137"/>
    <mergeCell ref="AZ137:BC137"/>
    <mergeCell ref="W144:AF144"/>
    <mergeCell ref="W146:AF146"/>
    <mergeCell ref="U141:V163"/>
    <mergeCell ref="W159:AF159"/>
    <mergeCell ref="W160:AF160"/>
    <mergeCell ref="W161:AF161"/>
    <mergeCell ref="W151:AF151"/>
    <mergeCell ref="W152:AF152"/>
    <mergeCell ref="W153:AF153"/>
    <mergeCell ref="W155:AF155"/>
    <mergeCell ref="W156:AF156"/>
    <mergeCell ref="W157:AF157"/>
    <mergeCell ref="A137:A141"/>
    <mergeCell ref="B137:B141"/>
    <mergeCell ref="C137:C141"/>
    <mergeCell ref="A142:A165"/>
    <mergeCell ref="AE137:AG137"/>
    <mergeCell ref="AI137:AL137"/>
    <mergeCell ref="E137:G137"/>
    <mergeCell ref="I137:L137"/>
    <mergeCell ref="N137:P137"/>
    <mergeCell ref="R137:T137"/>
    <mergeCell ref="X137:Y137"/>
    <mergeCell ref="AA137:AC137"/>
    <mergeCell ref="D144:R144"/>
    <mergeCell ref="D146:R146"/>
    <mergeCell ref="D147:R147"/>
    <mergeCell ref="D148:R148"/>
    <mergeCell ref="D151:R151"/>
    <mergeCell ref="D152:R152"/>
    <mergeCell ref="D153:R153"/>
    <mergeCell ref="D155:R155"/>
    <mergeCell ref="D156:R156"/>
    <mergeCell ref="W147:AF147"/>
    <mergeCell ref="W148:AF148"/>
    <mergeCell ref="B164:C164"/>
    <mergeCell ref="A109:A135"/>
    <mergeCell ref="AE104:AG104"/>
    <mergeCell ref="AI104:AL104"/>
    <mergeCell ref="AN104:AP104"/>
    <mergeCell ref="AR104:AT104"/>
    <mergeCell ref="AV104:AY104"/>
    <mergeCell ref="AZ104:BC104"/>
    <mergeCell ref="E104:G104"/>
    <mergeCell ref="I104:L104"/>
    <mergeCell ref="N104:P104"/>
    <mergeCell ref="R104:T104"/>
    <mergeCell ref="X104:Y104"/>
    <mergeCell ref="AA104:AC104"/>
    <mergeCell ref="D115:R115"/>
    <mergeCell ref="D116:R116"/>
    <mergeCell ref="B134:C134"/>
    <mergeCell ref="B135:C135"/>
    <mergeCell ref="A104:A108"/>
    <mergeCell ref="B104:B108"/>
    <mergeCell ref="C104:C108"/>
    <mergeCell ref="D132:R132"/>
    <mergeCell ref="U108:V133"/>
    <mergeCell ref="D127:R127"/>
    <mergeCell ref="D129:R129"/>
    <mergeCell ref="A57:A102"/>
    <mergeCell ref="B59:B60"/>
    <mergeCell ref="C59:C60"/>
    <mergeCell ref="B81:B82"/>
    <mergeCell ref="C81:C82"/>
    <mergeCell ref="B83:B84"/>
    <mergeCell ref="C83:C84"/>
    <mergeCell ref="B85:B86"/>
    <mergeCell ref="C85:C86"/>
    <mergeCell ref="B77:B78"/>
    <mergeCell ref="C77:C78"/>
    <mergeCell ref="B72:B73"/>
    <mergeCell ref="C72:C73"/>
    <mergeCell ref="B74:B75"/>
    <mergeCell ref="C74:C75"/>
    <mergeCell ref="B68:B69"/>
    <mergeCell ref="C68:C69"/>
    <mergeCell ref="B70:B71"/>
    <mergeCell ref="C70:C71"/>
    <mergeCell ref="B61:B62"/>
    <mergeCell ref="C61:C62"/>
    <mergeCell ref="B63:B64"/>
    <mergeCell ref="C63:C64"/>
    <mergeCell ref="B65:B66"/>
    <mergeCell ref="A52:A56"/>
    <mergeCell ref="B52:B56"/>
    <mergeCell ref="C52:C56"/>
    <mergeCell ref="A7:A50"/>
    <mergeCell ref="B9:B10"/>
    <mergeCell ref="C9:C10"/>
    <mergeCell ref="B11:B12"/>
    <mergeCell ref="C11:C12"/>
    <mergeCell ref="C17:C18"/>
    <mergeCell ref="B19:B20"/>
    <mergeCell ref="C19:C20"/>
    <mergeCell ref="B13:B14"/>
    <mergeCell ref="B36:B37"/>
    <mergeCell ref="C36:C37"/>
    <mergeCell ref="B38:B39"/>
    <mergeCell ref="C38:C39"/>
    <mergeCell ref="B40:B41"/>
    <mergeCell ref="C40:C41"/>
    <mergeCell ref="B34:B35"/>
    <mergeCell ref="C34:C35"/>
    <mergeCell ref="B26:B27"/>
    <mergeCell ref="C26:C27"/>
    <mergeCell ref="B28:B29"/>
    <mergeCell ref="C28:C29"/>
    <mergeCell ref="D30:R31"/>
    <mergeCell ref="S30:S31"/>
    <mergeCell ref="D34:R35"/>
    <mergeCell ref="S34:S35"/>
    <mergeCell ref="D19:R20"/>
    <mergeCell ref="S19:S20"/>
    <mergeCell ref="D21:R22"/>
    <mergeCell ref="S21:S22"/>
    <mergeCell ref="D23:R24"/>
    <mergeCell ref="S23:S24"/>
    <mergeCell ref="D26:R27"/>
    <mergeCell ref="S26:S27"/>
    <mergeCell ref="D28:R29"/>
    <mergeCell ref="S28:S29"/>
    <mergeCell ref="AV2:AY2"/>
    <mergeCell ref="AZ2:BC2"/>
    <mergeCell ref="BD2:BD6"/>
    <mergeCell ref="D3:BC3"/>
    <mergeCell ref="D5:BC5"/>
    <mergeCell ref="N2:P2"/>
    <mergeCell ref="R2:T2"/>
    <mergeCell ref="X2:Y2"/>
    <mergeCell ref="AA2:AC2"/>
    <mergeCell ref="AE2:AG2"/>
    <mergeCell ref="AI2:AL2"/>
    <mergeCell ref="AN2:AP2"/>
    <mergeCell ref="AR2:AT2"/>
    <mergeCell ref="A2:A6"/>
    <mergeCell ref="B2:B6"/>
    <mergeCell ref="C2:C6"/>
    <mergeCell ref="E2:G2"/>
    <mergeCell ref="I2:L2"/>
    <mergeCell ref="D111:R111"/>
    <mergeCell ref="D112:R112"/>
    <mergeCell ref="D113:R113"/>
    <mergeCell ref="D36:R37"/>
    <mergeCell ref="D38:R39"/>
    <mergeCell ref="D40:R41"/>
    <mergeCell ref="D43:R43"/>
    <mergeCell ref="D44:R44"/>
    <mergeCell ref="D45:R45"/>
    <mergeCell ref="D47:R47"/>
    <mergeCell ref="D48:R48"/>
    <mergeCell ref="B21:B22"/>
    <mergeCell ref="C21:C22"/>
    <mergeCell ref="B23:B24"/>
    <mergeCell ref="C23:C24"/>
    <mergeCell ref="C13:C14"/>
    <mergeCell ref="B15:B16"/>
    <mergeCell ref="C15:C16"/>
    <mergeCell ref="B17:B18"/>
    <mergeCell ref="D105:BC105"/>
    <mergeCell ref="W112:AM112"/>
    <mergeCell ref="W113:AM113"/>
    <mergeCell ref="D91:R92"/>
    <mergeCell ref="T87:T88"/>
    <mergeCell ref="T89:T90"/>
    <mergeCell ref="S91:S92"/>
    <mergeCell ref="D94:R94"/>
    <mergeCell ref="D95:R95"/>
    <mergeCell ref="D96:R96"/>
    <mergeCell ref="D98:R98"/>
    <mergeCell ref="D99:R99"/>
    <mergeCell ref="AU91:AU92"/>
    <mergeCell ref="D131:R131"/>
    <mergeCell ref="D68:R69"/>
    <mergeCell ref="D70:R71"/>
    <mergeCell ref="S68:S69"/>
    <mergeCell ref="S70:S71"/>
    <mergeCell ref="D74:R75"/>
    <mergeCell ref="S74:S75"/>
    <mergeCell ref="D81:R82"/>
    <mergeCell ref="S81:S82"/>
    <mergeCell ref="S77:S78"/>
    <mergeCell ref="D107:BC107"/>
    <mergeCell ref="W96:AS96"/>
    <mergeCell ref="W98:AS98"/>
    <mergeCell ref="W99:AS99"/>
    <mergeCell ref="W81:AS82"/>
    <mergeCell ref="W83:AS84"/>
    <mergeCell ref="D119:R119"/>
    <mergeCell ref="D120:R120"/>
    <mergeCell ref="D121:R121"/>
    <mergeCell ref="D122:R122"/>
    <mergeCell ref="D123:R123"/>
    <mergeCell ref="D124:R124"/>
    <mergeCell ref="D126:R126"/>
    <mergeCell ref="T91:T92"/>
    <mergeCell ref="S36:S37"/>
    <mergeCell ref="S38:S39"/>
    <mergeCell ref="S40:S41"/>
    <mergeCell ref="D83:R84"/>
    <mergeCell ref="S83:S84"/>
    <mergeCell ref="D85:R86"/>
    <mergeCell ref="S85:S86"/>
    <mergeCell ref="D87:R88"/>
    <mergeCell ref="S87:S88"/>
    <mergeCell ref="D59:R60"/>
    <mergeCell ref="S59:S60"/>
    <mergeCell ref="D72:R73"/>
    <mergeCell ref="S72:S73"/>
    <mergeCell ref="D61:R62"/>
    <mergeCell ref="S61:S62"/>
    <mergeCell ref="D63:R64"/>
    <mergeCell ref="S63:S64"/>
    <mergeCell ref="D65:R66"/>
    <mergeCell ref="S65:S66"/>
    <mergeCell ref="D77:R78"/>
    <mergeCell ref="S9:S10"/>
    <mergeCell ref="D11:R12"/>
    <mergeCell ref="S11:S12"/>
    <mergeCell ref="D13:R14"/>
    <mergeCell ref="S13:S14"/>
    <mergeCell ref="D15:R16"/>
    <mergeCell ref="S15:S16"/>
    <mergeCell ref="D17:R18"/>
    <mergeCell ref="S17:S18"/>
    <mergeCell ref="D9:R10"/>
    <mergeCell ref="BD8:BD48"/>
    <mergeCell ref="BD58:BD100"/>
    <mergeCell ref="W111:AM111"/>
    <mergeCell ref="W36:AS37"/>
    <mergeCell ref="AT36:AT37"/>
    <mergeCell ref="W38:AS39"/>
    <mergeCell ref="AT38:AT39"/>
    <mergeCell ref="W40:AS41"/>
    <mergeCell ref="AT40:AT41"/>
    <mergeCell ref="W43:AS43"/>
    <mergeCell ref="W44:AS44"/>
    <mergeCell ref="W45:AS45"/>
    <mergeCell ref="W9:AS10"/>
    <mergeCell ref="AU63:AU64"/>
    <mergeCell ref="AU65:AU66"/>
    <mergeCell ref="AU68:AU69"/>
    <mergeCell ref="AT91:AT92"/>
    <mergeCell ref="BD104:BD108"/>
    <mergeCell ref="W19:AS20"/>
    <mergeCell ref="AT19:AT20"/>
    <mergeCell ref="W21:AS22"/>
    <mergeCell ref="AT21:AT22"/>
    <mergeCell ref="W23:AS24"/>
    <mergeCell ref="AU61:AU62"/>
    <mergeCell ref="W47:AS47"/>
    <mergeCell ref="W48:AS48"/>
    <mergeCell ref="AV49:BC49"/>
    <mergeCell ref="AV50:BC50"/>
    <mergeCell ref="AV101:BC101"/>
    <mergeCell ref="AV102:BC102"/>
    <mergeCell ref="AV109:BC133"/>
    <mergeCell ref="AU59:AU60"/>
    <mergeCell ref="AU77:AU78"/>
    <mergeCell ref="AU81:AU82"/>
    <mergeCell ref="W68:AS69"/>
    <mergeCell ref="W70:AS71"/>
    <mergeCell ref="W72:AS73"/>
    <mergeCell ref="W74:AS75"/>
    <mergeCell ref="AT70:AT71"/>
    <mergeCell ref="AT72:AT73"/>
    <mergeCell ref="W119:AM119"/>
    <mergeCell ref="W120:AM120"/>
    <mergeCell ref="AV57:BC100"/>
    <mergeCell ref="AU83:AU84"/>
    <mergeCell ref="AU85:AU86"/>
    <mergeCell ref="W132:AM132"/>
    <mergeCell ref="AT77:AT78"/>
    <mergeCell ref="AT59:AT60"/>
    <mergeCell ref="AV134:BC134"/>
    <mergeCell ref="AV135:BC135"/>
    <mergeCell ref="BD109:BD133"/>
    <mergeCell ref="BD142:BD163"/>
    <mergeCell ref="AV164:BC164"/>
    <mergeCell ref="AV165:BC165"/>
    <mergeCell ref="W121:AM121"/>
    <mergeCell ref="W122:AM122"/>
    <mergeCell ref="W123:AM123"/>
    <mergeCell ref="W124:AM124"/>
    <mergeCell ref="W126:AM126"/>
    <mergeCell ref="W127:AM127"/>
    <mergeCell ref="W128:AM128"/>
    <mergeCell ref="W129:AM129"/>
    <mergeCell ref="W131:AM131"/>
    <mergeCell ref="W115:AM115"/>
    <mergeCell ref="W116:AM116"/>
    <mergeCell ref="AO111:AS111"/>
    <mergeCell ref="AO112:AS112"/>
    <mergeCell ref="AO113:AS113"/>
    <mergeCell ref="AO115:AS115"/>
    <mergeCell ref="AO116:AS116"/>
    <mergeCell ref="BD137:BD141"/>
    <mergeCell ref="D138:BC138"/>
  </mergeCells>
  <conditionalFormatting sqref="T143">
    <cfRule type="cellIs" dxfId="14" priority="20" operator="equal">
      <formula>0</formula>
    </cfRule>
  </conditionalFormatting>
  <conditionalFormatting sqref="D134:AU135 T142 AV142:BC142 D161:R161 AV109 W145:BC145 D148:T148 AG148:BC148 D145:T145 D153:R153 D157:S157 D164:AU165">
    <cfRule type="cellIs" dxfId="13" priority="19" operator="equal">
      <formula>0</formula>
    </cfRule>
  </conditionalFormatting>
  <conditionalFormatting sqref="D148:S148 D146:R148 T145 D144:T144 T142 D157:S157 AG148 D151:R153 D155:R157 D159:R163">
    <cfRule type="cellIs" dxfId="12" priority="18" operator="equal">
      <formula>0</formula>
    </cfRule>
  </conditionalFormatting>
  <pageMargins left="0.11811023622047245" right="0.11811023622047245" top="0.15748031496062992" bottom="0.15748031496062992" header="0.11811023622047245" footer="0.11811023622047245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25"/>
  <sheetViews>
    <sheetView tabSelected="1" topLeftCell="O202" zoomScale="114" zoomScaleNormal="114" workbookViewId="0">
      <selection activeCell="AY212" sqref="AY212"/>
    </sheetView>
  </sheetViews>
  <sheetFormatPr defaultRowHeight="15" x14ac:dyDescent="0.25"/>
  <cols>
    <col min="1" max="1" width="3.42578125" style="3" customWidth="1"/>
    <col min="2" max="2" width="8.5703125" style="3" customWidth="1"/>
    <col min="3" max="3" width="30.140625" style="3" customWidth="1"/>
    <col min="4" max="4" width="7.42578125" style="3" customWidth="1"/>
    <col min="5" max="56" width="3.7109375" style="3" customWidth="1"/>
    <col min="57" max="57" width="4.28515625" style="3" customWidth="1"/>
    <col min="58" max="16384" width="9.140625" style="3"/>
  </cols>
  <sheetData>
    <row r="1" spans="1:57" ht="19.5" customHeight="1" x14ac:dyDescent="0.25">
      <c r="A1" s="210" t="s">
        <v>210</v>
      </c>
      <c r="B1" s="1"/>
      <c r="C1" s="1"/>
      <c r="D1" s="1"/>
      <c r="E1" s="1"/>
      <c r="F1" s="1"/>
      <c r="G1" s="1"/>
      <c r="H1" s="1"/>
      <c r="I1" s="1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57" ht="86.25" customHeight="1" x14ac:dyDescent="0.25">
      <c r="A2" s="380" t="s">
        <v>37</v>
      </c>
      <c r="B2" s="380" t="s">
        <v>14</v>
      </c>
      <c r="C2" s="387" t="s">
        <v>16</v>
      </c>
      <c r="D2" s="380" t="s">
        <v>15</v>
      </c>
      <c r="E2" s="135" t="s">
        <v>162</v>
      </c>
      <c r="F2" s="365" t="s">
        <v>2</v>
      </c>
      <c r="G2" s="366"/>
      <c r="H2" s="367"/>
      <c r="I2" s="135" t="s">
        <v>163</v>
      </c>
      <c r="J2" s="365" t="s">
        <v>3</v>
      </c>
      <c r="K2" s="366"/>
      <c r="L2" s="366"/>
      <c r="M2" s="367"/>
      <c r="N2" s="135" t="s">
        <v>164</v>
      </c>
      <c r="O2" s="365" t="s">
        <v>4</v>
      </c>
      <c r="P2" s="366"/>
      <c r="Q2" s="367"/>
      <c r="R2" s="135" t="s">
        <v>165</v>
      </c>
      <c r="S2" s="365" t="s">
        <v>5</v>
      </c>
      <c r="T2" s="366"/>
      <c r="U2" s="367"/>
      <c r="V2" s="135" t="s">
        <v>166</v>
      </c>
      <c r="W2" s="136"/>
      <c r="X2" s="135" t="s">
        <v>167</v>
      </c>
      <c r="Y2" s="365" t="s">
        <v>6</v>
      </c>
      <c r="Z2" s="367"/>
      <c r="AA2" s="135" t="s">
        <v>168</v>
      </c>
      <c r="AB2" s="365" t="s">
        <v>7</v>
      </c>
      <c r="AC2" s="366"/>
      <c r="AD2" s="367"/>
      <c r="AE2" s="135" t="s">
        <v>169</v>
      </c>
      <c r="AF2" s="365" t="s">
        <v>8</v>
      </c>
      <c r="AG2" s="366"/>
      <c r="AH2" s="367"/>
      <c r="AI2" s="135" t="s">
        <v>170</v>
      </c>
      <c r="AJ2" s="365" t="s">
        <v>9</v>
      </c>
      <c r="AK2" s="366"/>
      <c r="AL2" s="366"/>
      <c r="AM2" s="367"/>
      <c r="AN2" s="135" t="s">
        <v>171</v>
      </c>
      <c r="AO2" s="365" t="s">
        <v>10</v>
      </c>
      <c r="AP2" s="366"/>
      <c r="AQ2" s="367"/>
      <c r="AR2" s="135" t="s">
        <v>172</v>
      </c>
      <c r="AS2" s="365" t="s">
        <v>11</v>
      </c>
      <c r="AT2" s="366"/>
      <c r="AU2" s="367"/>
      <c r="AV2" s="135" t="s">
        <v>173</v>
      </c>
      <c r="AW2" s="365" t="s">
        <v>12</v>
      </c>
      <c r="AX2" s="366"/>
      <c r="AY2" s="366"/>
      <c r="AZ2" s="367"/>
      <c r="BA2" s="362" t="s">
        <v>13</v>
      </c>
      <c r="BB2" s="363"/>
      <c r="BC2" s="363"/>
      <c r="BD2" s="364"/>
      <c r="BE2" s="392" t="s">
        <v>36</v>
      </c>
    </row>
    <row r="3" spans="1:57" ht="14.25" customHeight="1" x14ac:dyDescent="0.25">
      <c r="A3" s="381"/>
      <c r="B3" s="381"/>
      <c r="C3" s="388"/>
      <c r="D3" s="381"/>
      <c r="E3" s="245" t="s">
        <v>1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393"/>
    </row>
    <row r="4" spans="1:57" x14ac:dyDescent="0.25">
      <c r="A4" s="381"/>
      <c r="B4" s="381"/>
      <c r="C4" s="388"/>
      <c r="D4" s="381"/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5" t="s">
        <v>52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26</v>
      </c>
      <c r="AD4" s="5" t="s">
        <v>27</v>
      </c>
      <c r="AE4" s="5" t="s">
        <v>53</v>
      </c>
      <c r="AF4" s="4">
        <v>11</v>
      </c>
      <c r="AG4" s="4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  <c r="AR4" s="4">
        <v>23</v>
      </c>
      <c r="AS4" s="4">
        <v>24</v>
      </c>
      <c r="AT4" s="4">
        <v>25</v>
      </c>
      <c r="AU4" s="4">
        <v>26</v>
      </c>
      <c r="AV4" s="6">
        <v>27</v>
      </c>
      <c r="AW4" s="6">
        <v>28</v>
      </c>
      <c r="AX4" s="6">
        <v>29</v>
      </c>
      <c r="AY4" s="6">
        <v>30</v>
      </c>
      <c r="AZ4" s="6">
        <v>31</v>
      </c>
      <c r="BA4" s="6">
        <v>32</v>
      </c>
      <c r="BB4" s="6">
        <v>33</v>
      </c>
      <c r="BC4" s="6">
        <v>34</v>
      </c>
      <c r="BD4" s="6">
        <v>35</v>
      </c>
      <c r="BE4" s="393"/>
    </row>
    <row r="5" spans="1:57" ht="13.5" customHeight="1" x14ac:dyDescent="0.25">
      <c r="A5" s="381"/>
      <c r="B5" s="381"/>
      <c r="C5" s="388"/>
      <c r="D5" s="381"/>
      <c r="E5" s="245" t="s">
        <v>0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393"/>
    </row>
    <row r="6" spans="1:57" x14ac:dyDescent="0.25">
      <c r="A6" s="382"/>
      <c r="B6" s="382"/>
      <c r="C6" s="389"/>
      <c r="D6" s="382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7">
        <v>17</v>
      </c>
      <c r="V6" s="8"/>
      <c r="W6" s="9"/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  <c r="BE6" s="394"/>
    </row>
    <row r="7" spans="1:57" ht="25.5" customHeight="1" x14ac:dyDescent="0.25">
      <c r="A7" s="305" t="s">
        <v>149</v>
      </c>
      <c r="B7" s="369" t="s">
        <v>69</v>
      </c>
      <c r="C7" s="369" t="s">
        <v>70</v>
      </c>
      <c r="D7" s="69" t="s">
        <v>18</v>
      </c>
      <c r="E7" s="37">
        <f>E9+E27</f>
        <v>20</v>
      </c>
      <c r="F7" s="37">
        <f t="shared" ref="F7:T7" si="0">F9+F27</f>
        <v>20</v>
      </c>
      <c r="G7" s="37">
        <f t="shared" si="0"/>
        <v>20</v>
      </c>
      <c r="H7" s="37">
        <f t="shared" si="0"/>
        <v>20</v>
      </c>
      <c r="I7" s="37">
        <f t="shared" si="0"/>
        <v>20</v>
      </c>
      <c r="J7" s="37">
        <f t="shared" si="0"/>
        <v>20</v>
      </c>
      <c r="K7" s="37">
        <f t="shared" si="0"/>
        <v>20</v>
      </c>
      <c r="L7" s="37">
        <f t="shared" si="0"/>
        <v>20</v>
      </c>
      <c r="M7" s="37">
        <f t="shared" si="0"/>
        <v>20</v>
      </c>
      <c r="N7" s="37">
        <f t="shared" si="0"/>
        <v>20</v>
      </c>
      <c r="O7" s="37">
        <f t="shared" si="0"/>
        <v>20</v>
      </c>
      <c r="P7" s="37">
        <f t="shared" si="0"/>
        <v>20</v>
      </c>
      <c r="Q7" s="37">
        <f t="shared" si="0"/>
        <v>20</v>
      </c>
      <c r="R7" s="37">
        <f t="shared" si="0"/>
        <v>20</v>
      </c>
      <c r="S7" s="37">
        <f t="shared" si="0"/>
        <v>20</v>
      </c>
      <c r="T7" s="37">
        <f t="shared" si="0"/>
        <v>20</v>
      </c>
      <c r="U7" s="70"/>
      <c r="V7" s="399"/>
      <c r="W7" s="400"/>
      <c r="X7" s="37">
        <f t="shared" ref="X7:AQ7" si="1">X9+X27</f>
        <v>20</v>
      </c>
      <c r="Y7" s="37">
        <f t="shared" si="1"/>
        <v>20</v>
      </c>
      <c r="Z7" s="37">
        <f t="shared" si="1"/>
        <v>20</v>
      </c>
      <c r="AA7" s="37">
        <f t="shared" si="1"/>
        <v>20</v>
      </c>
      <c r="AB7" s="37">
        <f t="shared" si="1"/>
        <v>20</v>
      </c>
      <c r="AC7" s="37">
        <f t="shared" si="1"/>
        <v>20</v>
      </c>
      <c r="AD7" s="37">
        <f t="shared" si="1"/>
        <v>20</v>
      </c>
      <c r="AE7" s="37">
        <f t="shared" si="1"/>
        <v>20</v>
      </c>
      <c r="AF7" s="37">
        <f t="shared" si="1"/>
        <v>20</v>
      </c>
      <c r="AG7" s="37">
        <f t="shared" si="1"/>
        <v>20</v>
      </c>
      <c r="AH7" s="37">
        <f t="shared" si="1"/>
        <v>20</v>
      </c>
      <c r="AI7" s="37">
        <f t="shared" si="1"/>
        <v>20</v>
      </c>
      <c r="AJ7" s="37">
        <f t="shared" si="1"/>
        <v>20</v>
      </c>
      <c r="AK7" s="37">
        <f t="shared" si="1"/>
        <v>20</v>
      </c>
      <c r="AL7" s="37">
        <f t="shared" si="1"/>
        <v>20</v>
      </c>
      <c r="AM7" s="37">
        <f t="shared" si="1"/>
        <v>20</v>
      </c>
      <c r="AN7" s="37">
        <f t="shared" si="1"/>
        <v>20</v>
      </c>
      <c r="AO7" s="37">
        <f t="shared" si="1"/>
        <v>20</v>
      </c>
      <c r="AP7" s="37">
        <f t="shared" si="1"/>
        <v>20</v>
      </c>
      <c r="AQ7" s="37">
        <f t="shared" si="1"/>
        <v>20</v>
      </c>
      <c r="AR7" s="78"/>
      <c r="AS7" s="78"/>
      <c r="AT7" s="78"/>
      <c r="AU7" s="78"/>
      <c r="AV7" s="35"/>
      <c r="AW7" s="30"/>
      <c r="AX7" s="30"/>
      <c r="AY7" s="30"/>
      <c r="AZ7" s="30"/>
      <c r="BA7" s="30"/>
      <c r="BB7" s="30"/>
      <c r="BC7" s="30"/>
      <c r="BD7" s="30"/>
      <c r="BE7" s="37">
        <f t="shared" ref="BE7:BE60" si="2">SUM(E7:BD7)</f>
        <v>720</v>
      </c>
    </row>
    <row r="8" spans="1:57" ht="23.25" customHeight="1" x14ac:dyDescent="0.25">
      <c r="A8" s="306"/>
      <c r="B8" s="370"/>
      <c r="C8" s="370"/>
      <c r="D8" s="69" t="s">
        <v>17</v>
      </c>
      <c r="E8" s="37">
        <f>E10+E28</f>
        <v>10</v>
      </c>
      <c r="F8" s="37">
        <f t="shared" ref="F8:T8" si="3">F10+F28</f>
        <v>10</v>
      </c>
      <c r="G8" s="37">
        <f t="shared" si="3"/>
        <v>10</v>
      </c>
      <c r="H8" s="37">
        <f t="shared" si="3"/>
        <v>10</v>
      </c>
      <c r="I8" s="37">
        <f t="shared" si="3"/>
        <v>10</v>
      </c>
      <c r="J8" s="37">
        <f t="shared" si="3"/>
        <v>10</v>
      </c>
      <c r="K8" s="37">
        <f t="shared" si="3"/>
        <v>10</v>
      </c>
      <c r="L8" s="37">
        <f t="shared" si="3"/>
        <v>10</v>
      </c>
      <c r="M8" s="37">
        <f t="shared" si="3"/>
        <v>10</v>
      </c>
      <c r="N8" s="37">
        <f t="shared" si="3"/>
        <v>10</v>
      </c>
      <c r="O8" s="37">
        <f t="shared" si="3"/>
        <v>10</v>
      </c>
      <c r="P8" s="37">
        <f t="shared" si="3"/>
        <v>10</v>
      </c>
      <c r="Q8" s="37">
        <f t="shared" si="3"/>
        <v>10</v>
      </c>
      <c r="R8" s="37">
        <f t="shared" si="3"/>
        <v>10</v>
      </c>
      <c r="S8" s="37">
        <f t="shared" si="3"/>
        <v>10</v>
      </c>
      <c r="T8" s="37">
        <f t="shared" si="3"/>
        <v>10</v>
      </c>
      <c r="U8" s="70"/>
      <c r="V8" s="401"/>
      <c r="W8" s="402"/>
      <c r="X8" s="37">
        <f t="shared" ref="X8:AQ8" si="4">X10+X28</f>
        <v>10</v>
      </c>
      <c r="Y8" s="37">
        <f t="shared" si="4"/>
        <v>10</v>
      </c>
      <c r="Z8" s="37">
        <f t="shared" si="4"/>
        <v>10</v>
      </c>
      <c r="AA8" s="37">
        <f t="shared" si="4"/>
        <v>10</v>
      </c>
      <c r="AB8" s="37">
        <f t="shared" si="4"/>
        <v>10</v>
      </c>
      <c r="AC8" s="37">
        <f t="shared" si="4"/>
        <v>10</v>
      </c>
      <c r="AD8" s="37">
        <f t="shared" si="4"/>
        <v>10</v>
      </c>
      <c r="AE8" s="37">
        <f t="shared" si="4"/>
        <v>10</v>
      </c>
      <c r="AF8" s="37">
        <f t="shared" si="4"/>
        <v>10</v>
      </c>
      <c r="AG8" s="37">
        <f t="shared" si="4"/>
        <v>10</v>
      </c>
      <c r="AH8" s="37">
        <f t="shared" si="4"/>
        <v>10</v>
      </c>
      <c r="AI8" s="37">
        <f t="shared" si="4"/>
        <v>10</v>
      </c>
      <c r="AJ8" s="37">
        <f t="shared" si="4"/>
        <v>10</v>
      </c>
      <c r="AK8" s="37">
        <f t="shared" si="4"/>
        <v>10</v>
      </c>
      <c r="AL8" s="37">
        <f t="shared" si="4"/>
        <v>10</v>
      </c>
      <c r="AM8" s="37">
        <f t="shared" si="4"/>
        <v>10</v>
      </c>
      <c r="AN8" s="37">
        <f t="shared" si="4"/>
        <v>10</v>
      </c>
      <c r="AO8" s="37">
        <f t="shared" si="4"/>
        <v>10</v>
      </c>
      <c r="AP8" s="37">
        <f t="shared" si="4"/>
        <v>10</v>
      </c>
      <c r="AQ8" s="37">
        <f t="shared" si="4"/>
        <v>10</v>
      </c>
      <c r="AR8" s="78"/>
      <c r="AS8" s="78"/>
      <c r="AT8" s="78"/>
      <c r="AU8" s="78"/>
      <c r="AV8" s="35"/>
      <c r="AW8" s="30"/>
      <c r="AX8" s="30"/>
      <c r="AY8" s="30"/>
      <c r="AZ8" s="30"/>
      <c r="BA8" s="30"/>
      <c r="BB8" s="30"/>
      <c r="BC8" s="30"/>
      <c r="BD8" s="30"/>
      <c r="BE8" s="37">
        <f t="shared" si="2"/>
        <v>360</v>
      </c>
    </row>
    <row r="9" spans="1:57" ht="15.75" customHeight="1" x14ac:dyDescent="0.25">
      <c r="A9" s="306"/>
      <c r="B9" s="371" t="s">
        <v>71</v>
      </c>
      <c r="C9" s="372" t="s">
        <v>72</v>
      </c>
      <c r="D9" s="111" t="s">
        <v>38</v>
      </c>
      <c r="E9" s="79">
        <f>E11+E13+E15+E17+E19+E21+E23+E25</f>
        <v>16</v>
      </c>
      <c r="F9" s="79">
        <f t="shared" ref="F9:T9" si="5">F11+F13+F15+F17+F19+F21+F23+F25</f>
        <v>16</v>
      </c>
      <c r="G9" s="79">
        <f t="shared" si="5"/>
        <v>16</v>
      </c>
      <c r="H9" s="79">
        <f t="shared" si="5"/>
        <v>16</v>
      </c>
      <c r="I9" s="79">
        <f t="shared" si="5"/>
        <v>16</v>
      </c>
      <c r="J9" s="79">
        <f t="shared" si="5"/>
        <v>16</v>
      </c>
      <c r="K9" s="79">
        <f t="shared" si="5"/>
        <v>16</v>
      </c>
      <c r="L9" s="79">
        <f t="shared" si="5"/>
        <v>16</v>
      </c>
      <c r="M9" s="79">
        <f t="shared" si="5"/>
        <v>16</v>
      </c>
      <c r="N9" s="79">
        <f t="shared" si="5"/>
        <v>16</v>
      </c>
      <c r="O9" s="79">
        <f t="shared" si="5"/>
        <v>16</v>
      </c>
      <c r="P9" s="79">
        <f t="shared" si="5"/>
        <v>16</v>
      </c>
      <c r="Q9" s="79">
        <f t="shared" si="5"/>
        <v>16</v>
      </c>
      <c r="R9" s="79">
        <f t="shared" si="5"/>
        <v>16</v>
      </c>
      <c r="S9" s="79">
        <f t="shared" si="5"/>
        <v>16</v>
      </c>
      <c r="T9" s="79">
        <f t="shared" si="5"/>
        <v>16</v>
      </c>
      <c r="U9" s="80"/>
      <c r="V9" s="401"/>
      <c r="W9" s="402"/>
      <c r="X9" s="79">
        <f t="shared" ref="X9:AQ9" si="6">X11+X13+X15+X17+X19+X21+X23+X25</f>
        <v>14</v>
      </c>
      <c r="Y9" s="79">
        <f t="shared" si="6"/>
        <v>14</v>
      </c>
      <c r="Z9" s="79">
        <f t="shared" si="6"/>
        <v>14</v>
      </c>
      <c r="AA9" s="79">
        <f t="shared" si="6"/>
        <v>14</v>
      </c>
      <c r="AB9" s="79">
        <f t="shared" si="6"/>
        <v>14</v>
      </c>
      <c r="AC9" s="79">
        <f t="shared" si="6"/>
        <v>14</v>
      </c>
      <c r="AD9" s="79">
        <f t="shared" si="6"/>
        <v>14</v>
      </c>
      <c r="AE9" s="79">
        <f t="shared" si="6"/>
        <v>14</v>
      </c>
      <c r="AF9" s="79">
        <f t="shared" si="6"/>
        <v>14</v>
      </c>
      <c r="AG9" s="79">
        <f t="shared" si="6"/>
        <v>14</v>
      </c>
      <c r="AH9" s="79">
        <f t="shared" si="6"/>
        <v>14</v>
      </c>
      <c r="AI9" s="79">
        <f t="shared" si="6"/>
        <v>14</v>
      </c>
      <c r="AJ9" s="79">
        <f t="shared" si="6"/>
        <v>14</v>
      </c>
      <c r="AK9" s="79">
        <f t="shared" si="6"/>
        <v>14</v>
      </c>
      <c r="AL9" s="79">
        <f t="shared" si="6"/>
        <v>14</v>
      </c>
      <c r="AM9" s="79">
        <f t="shared" si="6"/>
        <v>14</v>
      </c>
      <c r="AN9" s="79">
        <f t="shared" si="6"/>
        <v>14</v>
      </c>
      <c r="AO9" s="79">
        <f t="shared" si="6"/>
        <v>14</v>
      </c>
      <c r="AP9" s="79">
        <f t="shared" si="6"/>
        <v>14</v>
      </c>
      <c r="AQ9" s="79">
        <f t="shared" si="6"/>
        <v>14</v>
      </c>
      <c r="AR9" s="82"/>
      <c r="AS9" s="82"/>
      <c r="AT9" s="82"/>
      <c r="AU9" s="82"/>
      <c r="AV9" s="30"/>
      <c r="AW9" s="11"/>
      <c r="AX9" s="11"/>
      <c r="AY9" s="11"/>
      <c r="AZ9" s="11"/>
      <c r="BA9" s="11"/>
      <c r="BB9" s="11"/>
      <c r="BC9" s="11"/>
      <c r="BD9" s="11"/>
      <c r="BE9" s="12">
        <f t="shared" si="2"/>
        <v>536</v>
      </c>
    </row>
    <row r="10" spans="1:57" ht="17.25" customHeight="1" x14ac:dyDescent="0.25">
      <c r="A10" s="306"/>
      <c r="B10" s="371"/>
      <c r="C10" s="349"/>
      <c r="D10" s="111" t="s">
        <v>39</v>
      </c>
      <c r="E10" s="79">
        <f>E12+E14+E16+E18+E20+E22+E24+E26</f>
        <v>8</v>
      </c>
      <c r="F10" s="79">
        <f t="shared" ref="F10:T10" si="7">F12+F14+F16+F18+F20+F22+F24+F26</f>
        <v>8</v>
      </c>
      <c r="G10" s="79">
        <f t="shared" si="7"/>
        <v>8</v>
      </c>
      <c r="H10" s="79">
        <f t="shared" si="7"/>
        <v>8</v>
      </c>
      <c r="I10" s="79">
        <f t="shared" si="7"/>
        <v>8</v>
      </c>
      <c r="J10" s="79">
        <f t="shared" si="7"/>
        <v>8</v>
      </c>
      <c r="K10" s="79">
        <f t="shared" si="7"/>
        <v>8</v>
      </c>
      <c r="L10" s="79">
        <f t="shared" si="7"/>
        <v>8</v>
      </c>
      <c r="M10" s="79">
        <f t="shared" si="7"/>
        <v>8</v>
      </c>
      <c r="N10" s="79">
        <f t="shared" si="7"/>
        <v>8</v>
      </c>
      <c r="O10" s="79">
        <f t="shared" si="7"/>
        <v>8</v>
      </c>
      <c r="P10" s="79">
        <f t="shared" si="7"/>
        <v>8</v>
      </c>
      <c r="Q10" s="79">
        <f t="shared" si="7"/>
        <v>8</v>
      </c>
      <c r="R10" s="79">
        <f t="shared" si="7"/>
        <v>8</v>
      </c>
      <c r="S10" s="79">
        <f t="shared" si="7"/>
        <v>8</v>
      </c>
      <c r="T10" s="79">
        <f t="shared" si="7"/>
        <v>8</v>
      </c>
      <c r="U10" s="80"/>
      <c r="V10" s="401"/>
      <c r="W10" s="402"/>
      <c r="X10" s="79">
        <f t="shared" ref="X10:AQ10" si="8">X12+X14+X16+X18+X20+X22+X24+X26</f>
        <v>7</v>
      </c>
      <c r="Y10" s="79">
        <f t="shared" si="8"/>
        <v>7</v>
      </c>
      <c r="Z10" s="79">
        <f t="shared" si="8"/>
        <v>7</v>
      </c>
      <c r="AA10" s="79">
        <f t="shared" si="8"/>
        <v>7</v>
      </c>
      <c r="AB10" s="79">
        <f t="shared" si="8"/>
        <v>7</v>
      </c>
      <c r="AC10" s="79">
        <f t="shared" si="8"/>
        <v>7</v>
      </c>
      <c r="AD10" s="79">
        <f t="shared" si="8"/>
        <v>7</v>
      </c>
      <c r="AE10" s="79">
        <f t="shared" si="8"/>
        <v>7</v>
      </c>
      <c r="AF10" s="79">
        <f t="shared" si="8"/>
        <v>7</v>
      </c>
      <c r="AG10" s="79">
        <f t="shared" si="8"/>
        <v>7</v>
      </c>
      <c r="AH10" s="79">
        <f t="shared" si="8"/>
        <v>7</v>
      </c>
      <c r="AI10" s="79">
        <f t="shared" si="8"/>
        <v>7</v>
      </c>
      <c r="AJ10" s="79">
        <f t="shared" si="8"/>
        <v>7</v>
      </c>
      <c r="AK10" s="79">
        <f t="shared" si="8"/>
        <v>7</v>
      </c>
      <c r="AL10" s="79">
        <f t="shared" si="8"/>
        <v>7</v>
      </c>
      <c r="AM10" s="79">
        <f t="shared" si="8"/>
        <v>7</v>
      </c>
      <c r="AN10" s="79">
        <f t="shared" si="8"/>
        <v>7</v>
      </c>
      <c r="AO10" s="79">
        <f t="shared" si="8"/>
        <v>7</v>
      </c>
      <c r="AP10" s="79">
        <f t="shared" si="8"/>
        <v>7</v>
      </c>
      <c r="AQ10" s="79">
        <f t="shared" si="8"/>
        <v>7</v>
      </c>
      <c r="AR10" s="82"/>
      <c r="AS10" s="82"/>
      <c r="AT10" s="82"/>
      <c r="AU10" s="82"/>
      <c r="AV10" s="30"/>
      <c r="AW10" s="11"/>
      <c r="AX10" s="11"/>
      <c r="AY10" s="11"/>
      <c r="AZ10" s="11"/>
      <c r="BA10" s="11"/>
      <c r="BB10" s="11"/>
      <c r="BC10" s="11"/>
      <c r="BD10" s="11"/>
      <c r="BE10" s="12">
        <f t="shared" si="2"/>
        <v>268</v>
      </c>
    </row>
    <row r="11" spans="1:57" ht="9.9499999999999993" customHeight="1" x14ac:dyDescent="0.25">
      <c r="A11" s="306"/>
      <c r="B11" s="373" t="s">
        <v>73</v>
      </c>
      <c r="C11" s="374" t="s">
        <v>41</v>
      </c>
      <c r="D11" s="112" t="s">
        <v>38</v>
      </c>
      <c r="E11" s="83">
        <v>2</v>
      </c>
      <c r="F11" s="83">
        <v>2</v>
      </c>
      <c r="G11" s="83">
        <v>2</v>
      </c>
      <c r="H11" s="83">
        <v>2</v>
      </c>
      <c r="I11" s="83">
        <v>2</v>
      </c>
      <c r="J11" s="83">
        <v>2</v>
      </c>
      <c r="K11" s="83">
        <v>2</v>
      </c>
      <c r="L11" s="83">
        <v>2</v>
      </c>
      <c r="M11" s="83">
        <v>2</v>
      </c>
      <c r="N11" s="83">
        <v>2</v>
      </c>
      <c r="O11" s="83">
        <v>2</v>
      </c>
      <c r="P11" s="83">
        <v>2</v>
      </c>
      <c r="Q11" s="83">
        <v>2</v>
      </c>
      <c r="R11" s="83">
        <v>2</v>
      </c>
      <c r="S11" s="83">
        <v>2</v>
      </c>
      <c r="T11" s="83">
        <v>2</v>
      </c>
      <c r="U11" s="84"/>
      <c r="V11" s="401"/>
      <c r="W11" s="402"/>
      <c r="X11" s="83">
        <v>2</v>
      </c>
      <c r="Y11" s="83">
        <v>2</v>
      </c>
      <c r="Z11" s="83">
        <v>2</v>
      </c>
      <c r="AA11" s="83">
        <v>2</v>
      </c>
      <c r="AB11" s="83">
        <v>2</v>
      </c>
      <c r="AC11" s="83">
        <v>2</v>
      </c>
      <c r="AD11" s="83">
        <v>2</v>
      </c>
      <c r="AE11" s="83">
        <v>2</v>
      </c>
      <c r="AF11" s="83">
        <v>2</v>
      </c>
      <c r="AG11" s="83">
        <v>2</v>
      </c>
      <c r="AH11" s="83">
        <v>2</v>
      </c>
      <c r="AI11" s="83">
        <v>2</v>
      </c>
      <c r="AJ11" s="83">
        <v>2</v>
      </c>
      <c r="AK11" s="83">
        <v>2</v>
      </c>
      <c r="AL11" s="83">
        <v>2</v>
      </c>
      <c r="AM11" s="83">
        <v>2</v>
      </c>
      <c r="AN11" s="83">
        <v>2</v>
      </c>
      <c r="AO11" s="83">
        <v>2</v>
      </c>
      <c r="AP11" s="83">
        <v>2</v>
      </c>
      <c r="AQ11" s="83">
        <v>2</v>
      </c>
      <c r="AR11" s="82"/>
      <c r="AS11" s="82"/>
      <c r="AT11" s="82"/>
      <c r="AU11" s="82"/>
      <c r="AV11" s="30"/>
      <c r="AW11" s="11"/>
      <c r="AX11" s="11"/>
      <c r="AY11" s="11"/>
      <c r="AZ11" s="11"/>
      <c r="BA11" s="11"/>
      <c r="BB11" s="11"/>
      <c r="BC11" s="11"/>
      <c r="BD11" s="11"/>
      <c r="BE11" s="12">
        <f t="shared" si="2"/>
        <v>72</v>
      </c>
    </row>
    <row r="12" spans="1:57" ht="9.9499999999999993" customHeight="1" x14ac:dyDescent="0.25">
      <c r="A12" s="306"/>
      <c r="B12" s="373"/>
      <c r="C12" s="374"/>
      <c r="D12" s="113" t="s">
        <v>39</v>
      </c>
      <c r="E12" s="66">
        <v>1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6">
        <v>1</v>
      </c>
      <c r="R12" s="66">
        <v>1</v>
      </c>
      <c r="S12" s="66">
        <v>1</v>
      </c>
      <c r="T12" s="66">
        <v>1</v>
      </c>
      <c r="U12" s="84"/>
      <c r="V12" s="401"/>
      <c r="W12" s="402"/>
      <c r="X12" s="66">
        <v>1</v>
      </c>
      <c r="Y12" s="66">
        <v>1</v>
      </c>
      <c r="Z12" s="66">
        <v>1</v>
      </c>
      <c r="AA12" s="66">
        <v>1</v>
      </c>
      <c r="AB12" s="66">
        <v>1</v>
      </c>
      <c r="AC12" s="66">
        <v>1</v>
      </c>
      <c r="AD12" s="66">
        <v>1</v>
      </c>
      <c r="AE12" s="66">
        <v>1</v>
      </c>
      <c r="AF12" s="66">
        <v>1</v>
      </c>
      <c r="AG12" s="66">
        <v>1</v>
      </c>
      <c r="AH12" s="66">
        <v>1</v>
      </c>
      <c r="AI12" s="66">
        <v>1</v>
      </c>
      <c r="AJ12" s="66">
        <v>1</v>
      </c>
      <c r="AK12" s="66">
        <v>1</v>
      </c>
      <c r="AL12" s="66">
        <v>1</v>
      </c>
      <c r="AM12" s="66">
        <v>1</v>
      </c>
      <c r="AN12" s="66">
        <v>1</v>
      </c>
      <c r="AO12" s="66">
        <v>1</v>
      </c>
      <c r="AP12" s="66">
        <v>1</v>
      </c>
      <c r="AQ12" s="66">
        <v>1</v>
      </c>
      <c r="AR12" s="82"/>
      <c r="AS12" s="82"/>
      <c r="AT12" s="82"/>
      <c r="AU12" s="82"/>
      <c r="AV12" s="30"/>
      <c r="AW12" s="11"/>
      <c r="AX12" s="11"/>
      <c r="AY12" s="11"/>
      <c r="AZ12" s="11"/>
      <c r="BA12" s="11"/>
      <c r="BB12" s="11"/>
      <c r="BC12" s="11"/>
      <c r="BD12" s="11"/>
      <c r="BE12" s="12">
        <f t="shared" si="2"/>
        <v>36</v>
      </c>
    </row>
    <row r="13" spans="1:57" ht="9.9499999999999993" customHeight="1" x14ac:dyDescent="0.25">
      <c r="A13" s="306"/>
      <c r="B13" s="390" t="s">
        <v>74</v>
      </c>
      <c r="C13" s="395" t="s">
        <v>100</v>
      </c>
      <c r="D13" s="112" t="s">
        <v>38</v>
      </c>
      <c r="E13" s="83">
        <v>2</v>
      </c>
      <c r="F13" s="83">
        <v>2</v>
      </c>
      <c r="G13" s="83">
        <v>2</v>
      </c>
      <c r="H13" s="83">
        <v>2</v>
      </c>
      <c r="I13" s="83">
        <v>2</v>
      </c>
      <c r="J13" s="83">
        <v>2</v>
      </c>
      <c r="K13" s="83">
        <v>2</v>
      </c>
      <c r="L13" s="83">
        <v>2</v>
      </c>
      <c r="M13" s="83">
        <v>2</v>
      </c>
      <c r="N13" s="83">
        <v>2</v>
      </c>
      <c r="O13" s="83">
        <v>2</v>
      </c>
      <c r="P13" s="83">
        <v>2</v>
      </c>
      <c r="Q13" s="83">
        <v>2</v>
      </c>
      <c r="R13" s="83">
        <v>2</v>
      </c>
      <c r="S13" s="83">
        <v>2</v>
      </c>
      <c r="T13" s="83">
        <v>2</v>
      </c>
      <c r="U13" s="84"/>
      <c r="V13" s="401"/>
      <c r="W13" s="402"/>
      <c r="X13" s="83">
        <v>2</v>
      </c>
      <c r="Y13" s="83">
        <v>2</v>
      </c>
      <c r="Z13" s="83">
        <v>2</v>
      </c>
      <c r="AA13" s="83">
        <v>2</v>
      </c>
      <c r="AB13" s="83">
        <v>2</v>
      </c>
      <c r="AC13" s="83">
        <v>2</v>
      </c>
      <c r="AD13" s="83">
        <v>2</v>
      </c>
      <c r="AE13" s="83">
        <v>2</v>
      </c>
      <c r="AF13" s="83">
        <v>2</v>
      </c>
      <c r="AG13" s="83">
        <v>2</v>
      </c>
      <c r="AH13" s="83">
        <v>2</v>
      </c>
      <c r="AI13" s="83">
        <v>2</v>
      </c>
      <c r="AJ13" s="83">
        <v>2</v>
      </c>
      <c r="AK13" s="83">
        <v>2</v>
      </c>
      <c r="AL13" s="83">
        <v>2</v>
      </c>
      <c r="AM13" s="83">
        <v>2</v>
      </c>
      <c r="AN13" s="83">
        <v>2</v>
      </c>
      <c r="AO13" s="83">
        <v>2</v>
      </c>
      <c r="AP13" s="83">
        <v>2</v>
      </c>
      <c r="AQ13" s="83">
        <v>2</v>
      </c>
      <c r="AR13" s="82"/>
      <c r="AS13" s="82"/>
      <c r="AT13" s="82"/>
      <c r="AU13" s="82"/>
      <c r="AV13" s="30"/>
      <c r="AW13" s="11"/>
      <c r="AX13" s="11"/>
      <c r="AY13" s="11"/>
      <c r="AZ13" s="11"/>
      <c r="BA13" s="11"/>
      <c r="BB13" s="11"/>
      <c r="BC13" s="11"/>
      <c r="BD13" s="11"/>
      <c r="BE13" s="12">
        <f t="shared" ref="BE13:BE20" si="9">SUM(E13:BD13)</f>
        <v>72</v>
      </c>
    </row>
    <row r="14" spans="1:57" ht="9.9499999999999993" customHeight="1" x14ac:dyDescent="0.25">
      <c r="A14" s="306"/>
      <c r="B14" s="359"/>
      <c r="C14" s="345"/>
      <c r="D14" s="113" t="s">
        <v>39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1</v>
      </c>
      <c r="N14" s="66">
        <v>1</v>
      </c>
      <c r="O14" s="66">
        <v>1</v>
      </c>
      <c r="P14" s="66">
        <v>1</v>
      </c>
      <c r="Q14" s="66">
        <v>1</v>
      </c>
      <c r="R14" s="66">
        <v>1</v>
      </c>
      <c r="S14" s="66">
        <v>1</v>
      </c>
      <c r="T14" s="66">
        <v>1</v>
      </c>
      <c r="U14" s="84"/>
      <c r="V14" s="401"/>
      <c r="W14" s="402"/>
      <c r="X14" s="66">
        <v>1</v>
      </c>
      <c r="Y14" s="66">
        <v>1</v>
      </c>
      <c r="Z14" s="66">
        <v>1</v>
      </c>
      <c r="AA14" s="66">
        <v>1</v>
      </c>
      <c r="AB14" s="66">
        <v>1</v>
      </c>
      <c r="AC14" s="66">
        <v>1</v>
      </c>
      <c r="AD14" s="66">
        <v>1</v>
      </c>
      <c r="AE14" s="66">
        <v>1</v>
      </c>
      <c r="AF14" s="66">
        <v>1</v>
      </c>
      <c r="AG14" s="66">
        <v>1</v>
      </c>
      <c r="AH14" s="66">
        <v>1</v>
      </c>
      <c r="AI14" s="66">
        <v>1</v>
      </c>
      <c r="AJ14" s="66">
        <v>1</v>
      </c>
      <c r="AK14" s="66">
        <v>1</v>
      </c>
      <c r="AL14" s="66">
        <v>1</v>
      </c>
      <c r="AM14" s="66">
        <v>1</v>
      </c>
      <c r="AN14" s="66">
        <v>1</v>
      </c>
      <c r="AO14" s="66">
        <v>1</v>
      </c>
      <c r="AP14" s="66">
        <v>1</v>
      </c>
      <c r="AQ14" s="66">
        <v>1</v>
      </c>
      <c r="AR14" s="82"/>
      <c r="AS14" s="82"/>
      <c r="AT14" s="82"/>
      <c r="AU14" s="82"/>
      <c r="AV14" s="30"/>
      <c r="AW14" s="11"/>
      <c r="AX14" s="11"/>
      <c r="AY14" s="11"/>
      <c r="AZ14" s="11"/>
      <c r="BA14" s="11"/>
      <c r="BB14" s="11"/>
      <c r="BC14" s="11"/>
      <c r="BD14" s="11"/>
      <c r="BE14" s="12">
        <f t="shared" si="9"/>
        <v>36</v>
      </c>
    </row>
    <row r="15" spans="1:57" ht="9.9499999999999993" customHeight="1" x14ac:dyDescent="0.25">
      <c r="A15" s="306"/>
      <c r="B15" s="390" t="s">
        <v>75</v>
      </c>
      <c r="C15" s="395" t="s">
        <v>101</v>
      </c>
      <c r="D15" s="112" t="s">
        <v>38</v>
      </c>
      <c r="E15" s="83">
        <v>2</v>
      </c>
      <c r="F15" s="83">
        <v>2</v>
      </c>
      <c r="G15" s="83">
        <v>2</v>
      </c>
      <c r="H15" s="83">
        <v>2</v>
      </c>
      <c r="I15" s="83">
        <v>2</v>
      </c>
      <c r="J15" s="83">
        <v>2</v>
      </c>
      <c r="K15" s="83">
        <v>2</v>
      </c>
      <c r="L15" s="83">
        <v>2</v>
      </c>
      <c r="M15" s="83">
        <v>2</v>
      </c>
      <c r="N15" s="83">
        <v>2</v>
      </c>
      <c r="O15" s="83">
        <v>2</v>
      </c>
      <c r="P15" s="83">
        <v>2</v>
      </c>
      <c r="Q15" s="83">
        <v>2</v>
      </c>
      <c r="R15" s="83">
        <v>2</v>
      </c>
      <c r="S15" s="83">
        <v>2</v>
      </c>
      <c r="T15" s="83">
        <v>2</v>
      </c>
      <c r="U15" s="84"/>
      <c r="V15" s="401"/>
      <c r="W15" s="402"/>
      <c r="X15" s="83">
        <v>2</v>
      </c>
      <c r="Y15" s="83">
        <v>2</v>
      </c>
      <c r="Z15" s="83">
        <v>2</v>
      </c>
      <c r="AA15" s="83">
        <v>2</v>
      </c>
      <c r="AB15" s="83">
        <v>2</v>
      </c>
      <c r="AC15" s="83">
        <v>2</v>
      </c>
      <c r="AD15" s="83">
        <v>2</v>
      </c>
      <c r="AE15" s="83">
        <v>2</v>
      </c>
      <c r="AF15" s="83">
        <v>2</v>
      </c>
      <c r="AG15" s="83">
        <v>2</v>
      </c>
      <c r="AH15" s="83">
        <v>2</v>
      </c>
      <c r="AI15" s="83">
        <v>2</v>
      </c>
      <c r="AJ15" s="83">
        <v>2</v>
      </c>
      <c r="AK15" s="83">
        <v>2</v>
      </c>
      <c r="AL15" s="83">
        <v>2</v>
      </c>
      <c r="AM15" s="83">
        <v>2</v>
      </c>
      <c r="AN15" s="83">
        <v>2</v>
      </c>
      <c r="AO15" s="83">
        <v>2</v>
      </c>
      <c r="AP15" s="83">
        <v>2</v>
      </c>
      <c r="AQ15" s="83">
        <v>2</v>
      </c>
      <c r="AR15" s="82"/>
      <c r="AS15" s="82"/>
      <c r="AT15" s="82"/>
      <c r="AU15" s="82"/>
      <c r="AV15" s="30"/>
      <c r="AW15" s="11"/>
      <c r="AX15" s="11"/>
      <c r="AY15" s="11"/>
      <c r="AZ15" s="11"/>
      <c r="BA15" s="11"/>
      <c r="BB15" s="11"/>
      <c r="BC15" s="11"/>
      <c r="BD15" s="11"/>
      <c r="BE15" s="12">
        <f t="shared" si="9"/>
        <v>72</v>
      </c>
    </row>
    <row r="16" spans="1:57" ht="9.9499999999999993" customHeight="1" x14ac:dyDescent="0.25">
      <c r="A16" s="306"/>
      <c r="B16" s="359"/>
      <c r="C16" s="345"/>
      <c r="D16" s="113" t="s">
        <v>39</v>
      </c>
      <c r="E16" s="66">
        <v>1</v>
      </c>
      <c r="F16" s="66">
        <v>1</v>
      </c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6">
        <v>1</v>
      </c>
      <c r="T16" s="66">
        <v>1</v>
      </c>
      <c r="U16" s="84"/>
      <c r="V16" s="401"/>
      <c r="W16" s="402"/>
      <c r="X16" s="66">
        <v>1</v>
      </c>
      <c r="Y16" s="66">
        <v>1</v>
      </c>
      <c r="Z16" s="66">
        <v>1</v>
      </c>
      <c r="AA16" s="66">
        <v>1</v>
      </c>
      <c r="AB16" s="66">
        <v>1</v>
      </c>
      <c r="AC16" s="66">
        <v>1</v>
      </c>
      <c r="AD16" s="66">
        <v>1</v>
      </c>
      <c r="AE16" s="66">
        <v>1</v>
      </c>
      <c r="AF16" s="66">
        <v>1</v>
      </c>
      <c r="AG16" s="66">
        <v>1</v>
      </c>
      <c r="AH16" s="66">
        <v>1</v>
      </c>
      <c r="AI16" s="66">
        <v>1</v>
      </c>
      <c r="AJ16" s="66">
        <v>1</v>
      </c>
      <c r="AK16" s="66">
        <v>1</v>
      </c>
      <c r="AL16" s="66">
        <v>1</v>
      </c>
      <c r="AM16" s="66">
        <v>1</v>
      </c>
      <c r="AN16" s="66">
        <v>1</v>
      </c>
      <c r="AO16" s="66">
        <v>1</v>
      </c>
      <c r="AP16" s="66">
        <v>1</v>
      </c>
      <c r="AQ16" s="66">
        <v>1</v>
      </c>
      <c r="AR16" s="82"/>
      <c r="AS16" s="82"/>
      <c r="AT16" s="82"/>
      <c r="AU16" s="82"/>
      <c r="AV16" s="30"/>
      <c r="AW16" s="11"/>
      <c r="AX16" s="11"/>
      <c r="AY16" s="11"/>
      <c r="AZ16" s="11"/>
      <c r="BA16" s="11"/>
      <c r="BB16" s="11"/>
      <c r="BC16" s="11"/>
      <c r="BD16" s="11"/>
      <c r="BE16" s="12">
        <f t="shared" si="9"/>
        <v>36</v>
      </c>
    </row>
    <row r="17" spans="1:57" ht="9.9499999999999993" customHeight="1" x14ac:dyDescent="0.25">
      <c r="A17" s="306"/>
      <c r="B17" s="390" t="s">
        <v>76</v>
      </c>
      <c r="C17" s="395" t="s">
        <v>102</v>
      </c>
      <c r="D17" s="112" t="s">
        <v>38</v>
      </c>
      <c r="E17" s="83">
        <v>2</v>
      </c>
      <c r="F17" s="83">
        <v>2</v>
      </c>
      <c r="G17" s="83">
        <v>2</v>
      </c>
      <c r="H17" s="83">
        <v>2</v>
      </c>
      <c r="I17" s="83">
        <v>2</v>
      </c>
      <c r="J17" s="83">
        <v>2</v>
      </c>
      <c r="K17" s="83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2</v>
      </c>
      <c r="T17" s="83">
        <v>2</v>
      </c>
      <c r="U17" s="84"/>
      <c r="V17" s="401"/>
      <c r="W17" s="402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2"/>
      <c r="AS17" s="82"/>
      <c r="AT17" s="82"/>
      <c r="AU17" s="82"/>
      <c r="AV17" s="30"/>
      <c r="AW17" s="11"/>
      <c r="AX17" s="11"/>
      <c r="AY17" s="11"/>
      <c r="AZ17" s="11"/>
      <c r="BA17" s="11"/>
      <c r="BB17" s="11"/>
      <c r="BC17" s="11"/>
      <c r="BD17" s="11"/>
      <c r="BE17" s="12">
        <f t="shared" si="9"/>
        <v>32</v>
      </c>
    </row>
    <row r="18" spans="1:57" ht="9.9499999999999993" customHeight="1" x14ac:dyDescent="0.25">
      <c r="A18" s="306"/>
      <c r="B18" s="359"/>
      <c r="C18" s="345"/>
      <c r="D18" s="113" t="s">
        <v>39</v>
      </c>
      <c r="E18" s="66">
        <v>1</v>
      </c>
      <c r="F18" s="66">
        <v>1</v>
      </c>
      <c r="G18" s="66">
        <v>1</v>
      </c>
      <c r="H18" s="66">
        <v>1</v>
      </c>
      <c r="I18" s="66">
        <v>1</v>
      </c>
      <c r="J18" s="66">
        <v>1</v>
      </c>
      <c r="K18" s="66">
        <v>1</v>
      </c>
      <c r="L18" s="66">
        <v>1</v>
      </c>
      <c r="M18" s="66">
        <v>1</v>
      </c>
      <c r="N18" s="66">
        <v>1</v>
      </c>
      <c r="O18" s="66">
        <v>1</v>
      </c>
      <c r="P18" s="66">
        <v>1</v>
      </c>
      <c r="Q18" s="66">
        <v>1</v>
      </c>
      <c r="R18" s="66">
        <v>1</v>
      </c>
      <c r="S18" s="66">
        <v>1</v>
      </c>
      <c r="T18" s="66">
        <v>1</v>
      </c>
      <c r="U18" s="84"/>
      <c r="V18" s="401"/>
      <c r="W18" s="402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82"/>
      <c r="AS18" s="82"/>
      <c r="AT18" s="82"/>
      <c r="AU18" s="82"/>
      <c r="AV18" s="30"/>
      <c r="AW18" s="11"/>
      <c r="AX18" s="11"/>
      <c r="AY18" s="11"/>
      <c r="AZ18" s="11"/>
      <c r="BA18" s="11"/>
      <c r="BB18" s="11"/>
      <c r="BC18" s="11"/>
      <c r="BD18" s="11"/>
      <c r="BE18" s="12">
        <f t="shared" si="9"/>
        <v>16</v>
      </c>
    </row>
    <row r="19" spans="1:57" ht="9.9499999999999993" customHeight="1" x14ac:dyDescent="0.25">
      <c r="A19" s="306"/>
      <c r="B19" s="390" t="s">
        <v>77</v>
      </c>
      <c r="C19" s="395" t="s">
        <v>42</v>
      </c>
      <c r="D19" s="112" t="s">
        <v>38</v>
      </c>
      <c r="E19" s="83">
        <v>2</v>
      </c>
      <c r="F19" s="83">
        <v>2</v>
      </c>
      <c r="G19" s="83">
        <v>2</v>
      </c>
      <c r="H19" s="83">
        <v>2</v>
      </c>
      <c r="I19" s="83">
        <v>2</v>
      </c>
      <c r="J19" s="83">
        <v>2</v>
      </c>
      <c r="K19" s="83">
        <v>2</v>
      </c>
      <c r="L19" s="83">
        <v>2</v>
      </c>
      <c r="M19" s="83">
        <v>2</v>
      </c>
      <c r="N19" s="83">
        <v>2</v>
      </c>
      <c r="O19" s="83">
        <v>2</v>
      </c>
      <c r="P19" s="83">
        <v>2</v>
      </c>
      <c r="Q19" s="83">
        <v>2</v>
      </c>
      <c r="R19" s="83">
        <v>2</v>
      </c>
      <c r="S19" s="83">
        <v>2</v>
      </c>
      <c r="T19" s="83">
        <v>2</v>
      </c>
      <c r="U19" s="84"/>
      <c r="V19" s="401"/>
      <c r="W19" s="402"/>
      <c r="X19" s="83">
        <v>2</v>
      </c>
      <c r="Y19" s="83">
        <v>2</v>
      </c>
      <c r="Z19" s="83">
        <v>2</v>
      </c>
      <c r="AA19" s="83">
        <v>2</v>
      </c>
      <c r="AB19" s="83">
        <v>2</v>
      </c>
      <c r="AC19" s="83">
        <v>2</v>
      </c>
      <c r="AD19" s="83">
        <v>2</v>
      </c>
      <c r="AE19" s="83">
        <v>2</v>
      </c>
      <c r="AF19" s="83">
        <v>2</v>
      </c>
      <c r="AG19" s="83">
        <v>2</v>
      </c>
      <c r="AH19" s="83">
        <v>2</v>
      </c>
      <c r="AI19" s="83">
        <v>2</v>
      </c>
      <c r="AJ19" s="83">
        <v>2</v>
      </c>
      <c r="AK19" s="83">
        <v>2</v>
      </c>
      <c r="AL19" s="83">
        <v>2</v>
      </c>
      <c r="AM19" s="83">
        <v>2</v>
      </c>
      <c r="AN19" s="83">
        <v>2</v>
      </c>
      <c r="AO19" s="83">
        <v>2</v>
      </c>
      <c r="AP19" s="83">
        <v>2</v>
      </c>
      <c r="AQ19" s="83">
        <v>2</v>
      </c>
      <c r="AR19" s="82"/>
      <c r="AS19" s="82"/>
      <c r="AT19" s="82"/>
      <c r="AU19" s="82"/>
      <c r="AV19" s="30"/>
      <c r="AW19" s="11"/>
      <c r="AX19" s="11"/>
      <c r="AY19" s="11"/>
      <c r="AZ19" s="11"/>
      <c r="BA19" s="11"/>
      <c r="BB19" s="11"/>
      <c r="BC19" s="11"/>
      <c r="BD19" s="11"/>
      <c r="BE19" s="12">
        <f t="shared" si="9"/>
        <v>72</v>
      </c>
    </row>
    <row r="20" spans="1:57" ht="9.9499999999999993" customHeight="1" x14ac:dyDescent="0.25">
      <c r="A20" s="306"/>
      <c r="B20" s="359"/>
      <c r="C20" s="345"/>
      <c r="D20" s="113" t="s">
        <v>39</v>
      </c>
      <c r="E20" s="66">
        <v>1</v>
      </c>
      <c r="F20" s="66">
        <v>1</v>
      </c>
      <c r="G20" s="66">
        <v>1</v>
      </c>
      <c r="H20" s="66">
        <v>1</v>
      </c>
      <c r="I20" s="66">
        <v>1</v>
      </c>
      <c r="J20" s="66">
        <v>1</v>
      </c>
      <c r="K20" s="66">
        <v>1</v>
      </c>
      <c r="L20" s="66">
        <v>1</v>
      </c>
      <c r="M20" s="66">
        <v>1</v>
      </c>
      <c r="N20" s="66">
        <v>1</v>
      </c>
      <c r="O20" s="66">
        <v>1</v>
      </c>
      <c r="P20" s="66">
        <v>1</v>
      </c>
      <c r="Q20" s="66">
        <v>1</v>
      </c>
      <c r="R20" s="66">
        <v>1</v>
      </c>
      <c r="S20" s="66">
        <v>1</v>
      </c>
      <c r="T20" s="66">
        <v>1</v>
      </c>
      <c r="U20" s="84"/>
      <c r="V20" s="401"/>
      <c r="W20" s="402"/>
      <c r="X20" s="66">
        <v>1</v>
      </c>
      <c r="Y20" s="66">
        <v>1</v>
      </c>
      <c r="Z20" s="66">
        <v>1</v>
      </c>
      <c r="AA20" s="66">
        <v>1</v>
      </c>
      <c r="AB20" s="66">
        <v>1</v>
      </c>
      <c r="AC20" s="66">
        <v>1</v>
      </c>
      <c r="AD20" s="66">
        <v>1</v>
      </c>
      <c r="AE20" s="66">
        <v>1</v>
      </c>
      <c r="AF20" s="66">
        <v>1</v>
      </c>
      <c r="AG20" s="66">
        <v>1</v>
      </c>
      <c r="AH20" s="66">
        <v>1</v>
      </c>
      <c r="AI20" s="66">
        <v>1</v>
      </c>
      <c r="AJ20" s="66">
        <v>1</v>
      </c>
      <c r="AK20" s="66">
        <v>1</v>
      </c>
      <c r="AL20" s="66">
        <v>1</v>
      </c>
      <c r="AM20" s="66">
        <v>1</v>
      </c>
      <c r="AN20" s="66">
        <v>1</v>
      </c>
      <c r="AO20" s="66">
        <v>1</v>
      </c>
      <c r="AP20" s="66">
        <v>1</v>
      </c>
      <c r="AQ20" s="66">
        <v>1</v>
      </c>
      <c r="AR20" s="82"/>
      <c r="AS20" s="82"/>
      <c r="AT20" s="82"/>
      <c r="AU20" s="82"/>
      <c r="AV20" s="30"/>
      <c r="AW20" s="11"/>
      <c r="AX20" s="11"/>
      <c r="AY20" s="11"/>
      <c r="AZ20" s="11"/>
      <c r="BA20" s="11"/>
      <c r="BB20" s="11"/>
      <c r="BC20" s="11"/>
      <c r="BD20" s="11"/>
      <c r="BE20" s="12">
        <f t="shared" si="9"/>
        <v>36</v>
      </c>
    </row>
    <row r="21" spans="1:57" ht="11.25" customHeight="1" x14ac:dyDescent="0.25">
      <c r="A21" s="306"/>
      <c r="B21" s="390" t="s">
        <v>78</v>
      </c>
      <c r="C21" s="396" t="s">
        <v>103</v>
      </c>
      <c r="D21" s="112" t="s">
        <v>38</v>
      </c>
      <c r="E21" s="83">
        <v>2</v>
      </c>
      <c r="F21" s="83">
        <v>2</v>
      </c>
      <c r="G21" s="83">
        <v>2</v>
      </c>
      <c r="H21" s="83">
        <v>2</v>
      </c>
      <c r="I21" s="83">
        <v>2</v>
      </c>
      <c r="J21" s="83">
        <v>2</v>
      </c>
      <c r="K21" s="83">
        <v>2</v>
      </c>
      <c r="L21" s="83">
        <v>2</v>
      </c>
      <c r="M21" s="83">
        <v>2</v>
      </c>
      <c r="N21" s="83">
        <v>2</v>
      </c>
      <c r="O21" s="83">
        <v>2</v>
      </c>
      <c r="P21" s="83">
        <v>2</v>
      </c>
      <c r="Q21" s="83">
        <v>2</v>
      </c>
      <c r="R21" s="83">
        <v>2</v>
      </c>
      <c r="S21" s="83">
        <v>2</v>
      </c>
      <c r="T21" s="83">
        <v>2</v>
      </c>
      <c r="U21" s="84"/>
      <c r="V21" s="401"/>
      <c r="W21" s="402"/>
      <c r="X21" s="83">
        <v>2</v>
      </c>
      <c r="Y21" s="83">
        <v>2</v>
      </c>
      <c r="Z21" s="83">
        <v>2</v>
      </c>
      <c r="AA21" s="83">
        <v>2</v>
      </c>
      <c r="AB21" s="83">
        <v>2</v>
      </c>
      <c r="AC21" s="83">
        <v>2</v>
      </c>
      <c r="AD21" s="83">
        <v>2</v>
      </c>
      <c r="AE21" s="83">
        <v>2</v>
      </c>
      <c r="AF21" s="83">
        <v>2</v>
      </c>
      <c r="AG21" s="83">
        <v>2</v>
      </c>
      <c r="AH21" s="83">
        <v>2</v>
      </c>
      <c r="AI21" s="83">
        <v>2</v>
      </c>
      <c r="AJ21" s="83">
        <v>2</v>
      </c>
      <c r="AK21" s="83">
        <v>2</v>
      </c>
      <c r="AL21" s="83">
        <v>2</v>
      </c>
      <c r="AM21" s="83">
        <v>2</v>
      </c>
      <c r="AN21" s="83">
        <v>2</v>
      </c>
      <c r="AO21" s="83">
        <v>2</v>
      </c>
      <c r="AP21" s="83">
        <v>2</v>
      </c>
      <c r="AQ21" s="83">
        <v>2</v>
      </c>
      <c r="AR21" s="82"/>
      <c r="AS21" s="82"/>
      <c r="AT21" s="82"/>
      <c r="AU21" s="82"/>
      <c r="AV21" s="30"/>
      <c r="AW21" s="11"/>
      <c r="AX21" s="11"/>
      <c r="AY21" s="11"/>
      <c r="AZ21" s="11"/>
      <c r="BA21" s="11"/>
      <c r="BB21" s="11"/>
      <c r="BC21" s="11"/>
      <c r="BD21" s="11"/>
      <c r="BE21" s="12">
        <f t="shared" ref="BE21:BE22" si="10">SUM(E21:BD21)</f>
        <v>72</v>
      </c>
    </row>
    <row r="22" spans="1:57" ht="10.5" customHeight="1" x14ac:dyDescent="0.25">
      <c r="A22" s="306"/>
      <c r="B22" s="359"/>
      <c r="C22" s="374"/>
      <c r="D22" s="113" t="s">
        <v>39</v>
      </c>
      <c r="E22" s="66">
        <v>1</v>
      </c>
      <c r="F22" s="66">
        <v>1</v>
      </c>
      <c r="G22" s="66">
        <v>1</v>
      </c>
      <c r="H22" s="66">
        <v>1</v>
      </c>
      <c r="I22" s="66">
        <v>1</v>
      </c>
      <c r="J22" s="66">
        <v>1</v>
      </c>
      <c r="K22" s="66">
        <v>1</v>
      </c>
      <c r="L22" s="66">
        <v>1</v>
      </c>
      <c r="M22" s="66">
        <v>1</v>
      </c>
      <c r="N22" s="66">
        <v>1</v>
      </c>
      <c r="O22" s="66">
        <v>1</v>
      </c>
      <c r="P22" s="66">
        <v>1</v>
      </c>
      <c r="Q22" s="66">
        <v>1</v>
      </c>
      <c r="R22" s="66">
        <v>1</v>
      </c>
      <c r="S22" s="66">
        <v>1</v>
      </c>
      <c r="T22" s="66">
        <v>1</v>
      </c>
      <c r="U22" s="84"/>
      <c r="V22" s="401"/>
      <c r="W22" s="402"/>
      <c r="X22" s="66">
        <v>1</v>
      </c>
      <c r="Y22" s="66">
        <v>1</v>
      </c>
      <c r="Z22" s="66">
        <v>1</v>
      </c>
      <c r="AA22" s="66">
        <v>1</v>
      </c>
      <c r="AB22" s="66">
        <v>1</v>
      </c>
      <c r="AC22" s="66">
        <v>1</v>
      </c>
      <c r="AD22" s="66">
        <v>1</v>
      </c>
      <c r="AE22" s="66">
        <v>1</v>
      </c>
      <c r="AF22" s="66">
        <v>1</v>
      </c>
      <c r="AG22" s="66">
        <v>1</v>
      </c>
      <c r="AH22" s="66">
        <v>1</v>
      </c>
      <c r="AI22" s="66">
        <v>1</v>
      </c>
      <c r="AJ22" s="66">
        <v>1</v>
      </c>
      <c r="AK22" s="66">
        <v>1</v>
      </c>
      <c r="AL22" s="66">
        <v>1</v>
      </c>
      <c r="AM22" s="66">
        <v>1</v>
      </c>
      <c r="AN22" s="66">
        <v>1</v>
      </c>
      <c r="AO22" s="66">
        <v>1</v>
      </c>
      <c r="AP22" s="66">
        <v>1</v>
      </c>
      <c r="AQ22" s="66">
        <v>1</v>
      </c>
      <c r="AR22" s="82"/>
      <c r="AS22" s="82"/>
      <c r="AT22" s="82"/>
      <c r="AU22" s="82"/>
      <c r="AV22" s="30"/>
      <c r="AW22" s="11"/>
      <c r="AX22" s="11"/>
      <c r="AY22" s="11"/>
      <c r="AZ22" s="11"/>
      <c r="BA22" s="11"/>
      <c r="BB22" s="11"/>
      <c r="BC22" s="11"/>
      <c r="BD22" s="11"/>
      <c r="BE22" s="12">
        <f t="shared" si="10"/>
        <v>36</v>
      </c>
    </row>
    <row r="23" spans="1:57" ht="9.9499999999999993" customHeight="1" x14ac:dyDescent="0.25">
      <c r="A23" s="306"/>
      <c r="B23" s="390" t="s">
        <v>79</v>
      </c>
      <c r="C23" s="396" t="s">
        <v>104</v>
      </c>
      <c r="D23" s="112" t="s">
        <v>38</v>
      </c>
      <c r="E23" s="83">
        <v>2</v>
      </c>
      <c r="F23" s="83">
        <v>2</v>
      </c>
      <c r="G23" s="83">
        <v>2</v>
      </c>
      <c r="H23" s="83">
        <v>2</v>
      </c>
      <c r="I23" s="83">
        <v>2</v>
      </c>
      <c r="J23" s="83">
        <v>2</v>
      </c>
      <c r="K23" s="83">
        <v>2</v>
      </c>
      <c r="L23" s="83">
        <v>2</v>
      </c>
      <c r="M23" s="83">
        <v>2</v>
      </c>
      <c r="N23" s="83">
        <v>2</v>
      </c>
      <c r="O23" s="83">
        <v>2</v>
      </c>
      <c r="P23" s="83">
        <v>2</v>
      </c>
      <c r="Q23" s="83">
        <v>2</v>
      </c>
      <c r="R23" s="83">
        <v>2</v>
      </c>
      <c r="S23" s="83">
        <v>2</v>
      </c>
      <c r="T23" s="83">
        <v>2</v>
      </c>
      <c r="U23" s="84"/>
      <c r="V23" s="401"/>
      <c r="W23" s="402"/>
      <c r="X23" s="83">
        <v>2</v>
      </c>
      <c r="Y23" s="83">
        <v>2</v>
      </c>
      <c r="Z23" s="83">
        <v>2</v>
      </c>
      <c r="AA23" s="83">
        <v>2</v>
      </c>
      <c r="AB23" s="83">
        <v>2</v>
      </c>
      <c r="AC23" s="83">
        <v>2</v>
      </c>
      <c r="AD23" s="83">
        <v>2</v>
      </c>
      <c r="AE23" s="83">
        <v>2</v>
      </c>
      <c r="AF23" s="83">
        <v>2</v>
      </c>
      <c r="AG23" s="83">
        <v>2</v>
      </c>
      <c r="AH23" s="83">
        <v>2</v>
      </c>
      <c r="AI23" s="83">
        <v>2</v>
      </c>
      <c r="AJ23" s="83">
        <v>2</v>
      </c>
      <c r="AK23" s="83">
        <v>2</v>
      </c>
      <c r="AL23" s="83">
        <v>2</v>
      </c>
      <c r="AM23" s="83">
        <v>2</v>
      </c>
      <c r="AN23" s="83">
        <v>2</v>
      </c>
      <c r="AO23" s="83">
        <v>2</v>
      </c>
      <c r="AP23" s="83">
        <v>2</v>
      </c>
      <c r="AQ23" s="83">
        <v>2</v>
      </c>
      <c r="AR23" s="82"/>
      <c r="AS23" s="82"/>
      <c r="AT23" s="82"/>
      <c r="AU23" s="82"/>
      <c r="AV23" s="30"/>
      <c r="AW23" s="11"/>
      <c r="AX23" s="11"/>
      <c r="AY23" s="11"/>
      <c r="AZ23" s="11"/>
      <c r="BA23" s="11"/>
      <c r="BB23" s="11"/>
      <c r="BC23" s="11"/>
      <c r="BD23" s="11"/>
      <c r="BE23" s="12">
        <f t="shared" si="2"/>
        <v>72</v>
      </c>
    </row>
    <row r="24" spans="1:57" ht="9.9499999999999993" customHeight="1" x14ac:dyDescent="0.25">
      <c r="A24" s="306"/>
      <c r="B24" s="359"/>
      <c r="C24" s="374"/>
      <c r="D24" s="113" t="s">
        <v>39</v>
      </c>
      <c r="E24" s="66">
        <v>1</v>
      </c>
      <c r="F24" s="66">
        <v>1</v>
      </c>
      <c r="G24" s="66">
        <v>1</v>
      </c>
      <c r="H24" s="66">
        <v>1</v>
      </c>
      <c r="I24" s="66">
        <v>1</v>
      </c>
      <c r="J24" s="66">
        <v>1</v>
      </c>
      <c r="K24" s="66">
        <v>1</v>
      </c>
      <c r="L24" s="66">
        <v>1</v>
      </c>
      <c r="M24" s="66">
        <v>1</v>
      </c>
      <c r="N24" s="66">
        <v>1</v>
      </c>
      <c r="O24" s="66">
        <v>1</v>
      </c>
      <c r="P24" s="66">
        <v>1</v>
      </c>
      <c r="Q24" s="66">
        <v>1</v>
      </c>
      <c r="R24" s="66">
        <v>1</v>
      </c>
      <c r="S24" s="66">
        <v>1</v>
      </c>
      <c r="T24" s="66">
        <v>1</v>
      </c>
      <c r="U24" s="84"/>
      <c r="V24" s="401"/>
      <c r="W24" s="402"/>
      <c r="X24" s="66">
        <v>1</v>
      </c>
      <c r="Y24" s="66">
        <v>1</v>
      </c>
      <c r="Z24" s="66">
        <v>1</v>
      </c>
      <c r="AA24" s="66">
        <v>1</v>
      </c>
      <c r="AB24" s="66">
        <v>1</v>
      </c>
      <c r="AC24" s="66">
        <v>1</v>
      </c>
      <c r="AD24" s="66">
        <v>1</v>
      </c>
      <c r="AE24" s="66">
        <v>1</v>
      </c>
      <c r="AF24" s="66">
        <v>1</v>
      </c>
      <c r="AG24" s="66">
        <v>1</v>
      </c>
      <c r="AH24" s="66">
        <v>1</v>
      </c>
      <c r="AI24" s="66">
        <v>1</v>
      </c>
      <c r="AJ24" s="66">
        <v>1</v>
      </c>
      <c r="AK24" s="66">
        <v>1</v>
      </c>
      <c r="AL24" s="66">
        <v>1</v>
      </c>
      <c r="AM24" s="66">
        <v>1</v>
      </c>
      <c r="AN24" s="66">
        <v>1</v>
      </c>
      <c r="AO24" s="66">
        <v>1</v>
      </c>
      <c r="AP24" s="66">
        <v>1</v>
      </c>
      <c r="AQ24" s="66">
        <v>1</v>
      </c>
      <c r="AR24" s="82"/>
      <c r="AS24" s="82"/>
      <c r="AT24" s="82"/>
      <c r="AU24" s="82"/>
      <c r="AV24" s="30"/>
      <c r="AW24" s="11"/>
      <c r="AX24" s="11"/>
      <c r="AY24" s="11"/>
      <c r="AZ24" s="11"/>
      <c r="BA24" s="11"/>
      <c r="BB24" s="11"/>
      <c r="BC24" s="11"/>
      <c r="BD24" s="11"/>
      <c r="BE24" s="12">
        <f t="shared" si="2"/>
        <v>36</v>
      </c>
    </row>
    <row r="25" spans="1:57" ht="9.9499999999999993" customHeight="1" x14ac:dyDescent="0.25">
      <c r="A25" s="306"/>
      <c r="B25" s="390" t="s">
        <v>80</v>
      </c>
      <c r="C25" s="396" t="s">
        <v>105</v>
      </c>
      <c r="D25" s="112" t="s">
        <v>38</v>
      </c>
      <c r="E25" s="83">
        <v>2</v>
      </c>
      <c r="F25" s="83">
        <v>2</v>
      </c>
      <c r="G25" s="83">
        <v>2</v>
      </c>
      <c r="H25" s="83">
        <v>2</v>
      </c>
      <c r="I25" s="83">
        <v>2</v>
      </c>
      <c r="J25" s="83">
        <v>2</v>
      </c>
      <c r="K25" s="83">
        <v>2</v>
      </c>
      <c r="L25" s="83">
        <v>2</v>
      </c>
      <c r="M25" s="83">
        <v>2</v>
      </c>
      <c r="N25" s="83">
        <v>2</v>
      </c>
      <c r="O25" s="83">
        <v>2</v>
      </c>
      <c r="P25" s="83">
        <v>2</v>
      </c>
      <c r="Q25" s="83">
        <v>2</v>
      </c>
      <c r="R25" s="83">
        <v>2</v>
      </c>
      <c r="S25" s="83">
        <v>2</v>
      </c>
      <c r="T25" s="83">
        <v>2</v>
      </c>
      <c r="U25" s="84"/>
      <c r="V25" s="401"/>
      <c r="W25" s="402"/>
      <c r="X25" s="83">
        <v>2</v>
      </c>
      <c r="Y25" s="83">
        <v>2</v>
      </c>
      <c r="Z25" s="83">
        <v>2</v>
      </c>
      <c r="AA25" s="83">
        <v>2</v>
      </c>
      <c r="AB25" s="83">
        <v>2</v>
      </c>
      <c r="AC25" s="83">
        <v>2</v>
      </c>
      <c r="AD25" s="83">
        <v>2</v>
      </c>
      <c r="AE25" s="83">
        <v>2</v>
      </c>
      <c r="AF25" s="83">
        <v>2</v>
      </c>
      <c r="AG25" s="83">
        <v>2</v>
      </c>
      <c r="AH25" s="83">
        <v>2</v>
      </c>
      <c r="AI25" s="83">
        <v>2</v>
      </c>
      <c r="AJ25" s="83">
        <v>2</v>
      </c>
      <c r="AK25" s="83">
        <v>2</v>
      </c>
      <c r="AL25" s="83">
        <v>2</v>
      </c>
      <c r="AM25" s="83">
        <v>2</v>
      </c>
      <c r="AN25" s="83">
        <v>2</v>
      </c>
      <c r="AO25" s="83">
        <v>2</v>
      </c>
      <c r="AP25" s="83">
        <v>2</v>
      </c>
      <c r="AQ25" s="83">
        <v>2</v>
      </c>
      <c r="AR25" s="82"/>
      <c r="AS25" s="82"/>
      <c r="AT25" s="82"/>
      <c r="AU25" s="82"/>
      <c r="AV25" s="30"/>
      <c r="AW25" s="11"/>
      <c r="AX25" s="11"/>
      <c r="AY25" s="11"/>
      <c r="AZ25" s="11"/>
      <c r="BA25" s="11"/>
      <c r="BB25" s="11"/>
      <c r="BC25" s="11"/>
      <c r="BD25" s="11"/>
      <c r="BE25" s="12">
        <f t="shared" si="2"/>
        <v>72</v>
      </c>
    </row>
    <row r="26" spans="1:57" ht="9.9499999999999993" customHeight="1" x14ac:dyDescent="0.25">
      <c r="A26" s="306"/>
      <c r="B26" s="359"/>
      <c r="C26" s="374"/>
      <c r="D26" s="113" t="s">
        <v>39</v>
      </c>
      <c r="E26" s="66">
        <v>1</v>
      </c>
      <c r="F26" s="66">
        <v>1</v>
      </c>
      <c r="G26" s="66">
        <v>1</v>
      </c>
      <c r="H26" s="66">
        <v>1</v>
      </c>
      <c r="I26" s="66">
        <v>1</v>
      </c>
      <c r="J26" s="66">
        <v>1</v>
      </c>
      <c r="K26" s="66">
        <v>1</v>
      </c>
      <c r="L26" s="66">
        <v>1</v>
      </c>
      <c r="M26" s="66">
        <v>1</v>
      </c>
      <c r="N26" s="66">
        <v>1</v>
      </c>
      <c r="O26" s="66">
        <v>1</v>
      </c>
      <c r="P26" s="66">
        <v>1</v>
      </c>
      <c r="Q26" s="66">
        <v>1</v>
      </c>
      <c r="R26" s="66">
        <v>1</v>
      </c>
      <c r="S26" s="66">
        <v>1</v>
      </c>
      <c r="T26" s="66">
        <v>1</v>
      </c>
      <c r="U26" s="84"/>
      <c r="V26" s="401"/>
      <c r="W26" s="402"/>
      <c r="X26" s="66">
        <v>1</v>
      </c>
      <c r="Y26" s="66">
        <v>1</v>
      </c>
      <c r="Z26" s="66">
        <v>1</v>
      </c>
      <c r="AA26" s="66">
        <v>1</v>
      </c>
      <c r="AB26" s="66">
        <v>1</v>
      </c>
      <c r="AC26" s="66">
        <v>1</v>
      </c>
      <c r="AD26" s="66">
        <v>1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66">
        <v>1</v>
      </c>
      <c r="AM26" s="66">
        <v>1</v>
      </c>
      <c r="AN26" s="66">
        <v>1</v>
      </c>
      <c r="AO26" s="66">
        <v>1</v>
      </c>
      <c r="AP26" s="66">
        <v>1</v>
      </c>
      <c r="AQ26" s="66">
        <v>1</v>
      </c>
      <c r="AR26" s="82"/>
      <c r="AS26" s="82"/>
      <c r="AT26" s="82"/>
      <c r="AU26" s="82"/>
      <c r="AV26" s="30"/>
      <c r="AW26" s="11"/>
      <c r="AX26" s="11"/>
      <c r="AY26" s="11"/>
      <c r="AZ26" s="11"/>
      <c r="BA26" s="11"/>
      <c r="BB26" s="11"/>
      <c r="BC26" s="11"/>
      <c r="BD26" s="11"/>
      <c r="BE26" s="12">
        <f t="shared" si="2"/>
        <v>36</v>
      </c>
    </row>
    <row r="27" spans="1:57" ht="15" customHeight="1" x14ac:dyDescent="0.25">
      <c r="A27" s="306"/>
      <c r="B27" s="349" t="s">
        <v>81</v>
      </c>
      <c r="C27" s="348" t="s">
        <v>190</v>
      </c>
      <c r="D27" s="114" t="s">
        <v>38</v>
      </c>
      <c r="E27" s="86">
        <f>E29+E31+E33</f>
        <v>4</v>
      </c>
      <c r="F27" s="86">
        <f t="shared" ref="F27:AQ27" si="11">F29+F31+F33</f>
        <v>4</v>
      </c>
      <c r="G27" s="86">
        <f t="shared" si="11"/>
        <v>4</v>
      </c>
      <c r="H27" s="86">
        <f t="shared" si="11"/>
        <v>4</v>
      </c>
      <c r="I27" s="86">
        <f t="shared" si="11"/>
        <v>4</v>
      </c>
      <c r="J27" s="86">
        <f t="shared" si="11"/>
        <v>4</v>
      </c>
      <c r="K27" s="86">
        <f t="shared" si="11"/>
        <v>4</v>
      </c>
      <c r="L27" s="86">
        <f t="shared" si="11"/>
        <v>4</v>
      </c>
      <c r="M27" s="86">
        <f t="shared" si="11"/>
        <v>4</v>
      </c>
      <c r="N27" s="86">
        <f t="shared" si="11"/>
        <v>4</v>
      </c>
      <c r="O27" s="86">
        <f t="shared" si="11"/>
        <v>4</v>
      </c>
      <c r="P27" s="86">
        <f t="shared" si="11"/>
        <v>4</v>
      </c>
      <c r="Q27" s="86">
        <f t="shared" si="11"/>
        <v>4</v>
      </c>
      <c r="R27" s="86">
        <f t="shared" si="11"/>
        <v>4</v>
      </c>
      <c r="S27" s="86">
        <f t="shared" si="11"/>
        <v>4</v>
      </c>
      <c r="T27" s="86">
        <f t="shared" si="11"/>
        <v>4</v>
      </c>
      <c r="U27" s="80"/>
      <c r="V27" s="401"/>
      <c r="W27" s="402"/>
      <c r="X27" s="86">
        <f t="shared" si="11"/>
        <v>6</v>
      </c>
      <c r="Y27" s="86">
        <f t="shared" si="11"/>
        <v>6</v>
      </c>
      <c r="Z27" s="86">
        <f t="shared" si="11"/>
        <v>6</v>
      </c>
      <c r="AA27" s="86">
        <f t="shared" si="11"/>
        <v>6</v>
      </c>
      <c r="AB27" s="86">
        <f t="shared" si="11"/>
        <v>6</v>
      </c>
      <c r="AC27" s="86">
        <f t="shared" si="11"/>
        <v>6</v>
      </c>
      <c r="AD27" s="86">
        <f t="shared" si="11"/>
        <v>6</v>
      </c>
      <c r="AE27" s="86">
        <f t="shared" si="11"/>
        <v>6</v>
      </c>
      <c r="AF27" s="86">
        <f t="shared" si="11"/>
        <v>6</v>
      </c>
      <c r="AG27" s="86">
        <f t="shared" si="11"/>
        <v>6</v>
      </c>
      <c r="AH27" s="86">
        <f t="shared" si="11"/>
        <v>6</v>
      </c>
      <c r="AI27" s="86">
        <f t="shared" si="11"/>
        <v>6</v>
      </c>
      <c r="AJ27" s="86">
        <f t="shared" si="11"/>
        <v>6</v>
      </c>
      <c r="AK27" s="86">
        <f t="shared" si="11"/>
        <v>6</v>
      </c>
      <c r="AL27" s="86">
        <f t="shared" si="11"/>
        <v>6</v>
      </c>
      <c r="AM27" s="86">
        <f t="shared" si="11"/>
        <v>6</v>
      </c>
      <c r="AN27" s="86">
        <f t="shared" si="11"/>
        <v>6</v>
      </c>
      <c r="AO27" s="86">
        <f t="shared" si="11"/>
        <v>6</v>
      </c>
      <c r="AP27" s="86">
        <f t="shared" si="11"/>
        <v>6</v>
      </c>
      <c r="AQ27" s="86">
        <f t="shared" si="11"/>
        <v>6</v>
      </c>
      <c r="AR27" s="87"/>
      <c r="AS27" s="87"/>
      <c r="AT27" s="87"/>
      <c r="AU27" s="87"/>
      <c r="AV27" s="38"/>
      <c r="AW27" s="18"/>
      <c r="AX27" s="18"/>
      <c r="AY27" s="18"/>
      <c r="AZ27" s="18"/>
      <c r="BA27" s="18"/>
      <c r="BB27" s="18"/>
      <c r="BC27" s="18"/>
      <c r="BD27" s="18"/>
      <c r="BE27" s="26">
        <f t="shared" si="2"/>
        <v>184</v>
      </c>
    </row>
    <row r="28" spans="1:57" ht="15.75" customHeight="1" x14ac:dyDescent="0.25">
      <c r="A28" s="306"/>
      <c r="B28" s="371"/>
      <c r="C28" s="349"/>
      <c r="D28" s="111" t="s">
        <v>39</v>
      </c>
      <c r="E28" s="79">
        <f>E30+E32+E34</f>
        <v>2</v>
      </c>
      <c r="F28" s="79">
        <f t="shared" ref="F28:AQ28" si="12">F30+F32+F34</f>
        <v>2</v>
      </c>
      <c r="G28" s="79">
        <f t="shared" si="12"/>
        <v>2</v>
      </c>
      <c r="H28" s="79">
        <f t="shared" si="12"/>
        <v>2</v>
      </c>
      <c r="I28" s="79">
        <f t="shared" si="12"/>
        <v>2</v>
      </c>
      <c r="J28" s="79">
        <f t="shared" si="12"/>
        <v>2</v>
      </c>
      <c r="K28" s="79">
        <f t="shared" si="12"/>
        <v>2</v>
      </c>
      <c r="L28" s="79">
        <f t="shared" si="12"/>
        <v>2</v>
      </c>
      <c r="M28" s="79">
        <f t="shared" si="12"/>
        <v>2</v>
      </c>
      <c r="N28" s="79">
        <f t="shared" si="12"/>
        <v>2</v>
      </c>
      <c r="O28" s="79">
        <f t="shared" si="12"/>
        <v>2</v>
      </c>
      <c r="P28" s="79">
        <f t="shared" si="12"/>
        <v>2</v>
      </c>
      <c r="Q28" s="79">
        <f t="shared" si="12"/>
        <v>2</v>
      </c>
      <c r="R28" s="79">
        <f t="shared" si="12"/>
        <v>2</v>
      </c>
      <c r="S28" s="79">
        <f t="shared" si="12"/>
        <v>2</v>
      </c>
      <c r="T28" s="79">
        <f t="shared" si="12"/>
        <v>2</v>
      </c>
      <c r="U28" s="80"/>
      <c r="V28" s="401"/>
      <c r="W28" s="402"/>
      <c r="X28" s="79">
        <f t="shared" si="12"/>
        <v>3</v>
      </c>
      <c r="Y28" s="79">
        <f t="shared" si="12"/>
        <v>3</v>
      </c>
      <c r="Z28" s="79">
        <f t="shared" si="12"/>
        <v>3</v>
      </c>
      <c r="AA28" s="79">
        <f t="shared" si="12"/>
        <v>3</v>
      </c>
      <c r="AB28" s="79">
        <f t="shared" si="12"/>
        <v>3</v>
      </c>
      <c r="AC28" s="79">
        <f t="shared" si="12"/>
        <v>3</v>
      </c>
      <c r="AD28" s="79">
        <f t="shared" si="12"/>
        <v>3</v>
      </c>
      <c r="AE28" s="79">
        <f t="shared" si="12"/>
        <v>3</v>
      </c>
      <c r="AF28" s="79">
        <f t="shared" si="12"/>
        <v>3</v>
      </c>
      <c r="AG28" s="79">
        <f t="shared" si="12"/>
        <v>3</v>
      </c>
      <c r="AH28" s="79">
        <f t="shared" si="12"/>
        <v>3</v>
      </c>
      <c r="AI28" s="79">
        <f t="shared" si="12"/>
        <v>3</v>
      </c>
      <c r="AJ28" s="79">
        <f t="shared" si="12"/>
        <v>3</v>
      </c>
      <c r="AK28" s="79">
        <f t="shared" si="12"/>
        <v>3</v>
      </c>
      <c r="AL28" s="79">
        <f t="shared" si="12"/>
        <v>3</v>
      </c>
      <c r="AM28" s="79">
        <f t="shared" si="12"/>
        <v>3</v>
      </c>
      <c r="AN28" s="79">
        <f t="shared" si="12"/>
        <v>3</v>
      </c>
      <c r="AO28" s="79">
        <f t="shared" si="12"/>
        <v>3</v>
      </c>
      <c r="AP28" s="79">
        <f t="shared" si="12"/>
        <v>3</v>
      </c>
      <c r="AQ28" s="79">
        <f t="shared" si="12"/>
        <v>3</v>
      </c>
      <c r="AR28" s="82"/>
      <c r="AS28" s="82"/>
      <c r="AT28" s="82"/>
      <c r="AU28" s="82"/>
      <c r="AV28" s="30"/>
      <c r="AW28" s="11"/>
      <c r="AX28" s="11"/>
      <c r="AY28" s="11"/>
      <c r="AZ28" s="11"/>
      <c r="BA28" s="11"/>
      <c r="BB28" s="11"/>
      <c r="BC28" s="11"/>
      <c r="BD28" s="11"/>
      <c r="BE28" s="12">
        <f t="shared" si="2"/>
        <v>92</v>
      </c>
    </row>
    <row r="29" spans="1:57" ht="9.75" customHeight="1" x14ac:dyDescent="0.25">
      <c r="A29" s="306"/>
      <c r="B29" s="377" t="s">
        <v>83</v>
      </c>
      <c r="C29" s="375" t="s">
        <v>40</v>
      </c>
      <c r="D29" s="112" t="s">
        <v>38</v>
      </c>
      <c r="E29" s="83">
        <v>2</v>
      </c>
      <c r="F29" s="83">
        <v>2</v>
      </c>
      <c r="G29" s="83">
        <v>2</v>
      </c>
      <c r="H29" s="83">
        <v>2</v>
      </c>
      <c r="I29" s="83">
        <v>2</v>
      </c>
      <c r="J29" s="83">
        <v>2</v>
      </c>
      <c r="K29" s="83">
        <v>2</v>
      </c>
      <c r="L29" s="83">
        <v>2</v>
      </c>
      <c r="M29" s="83">
        <v>2</v>
      </c>
      <c r="N29" s="83">
        <v>2</v>
      </c>
      <c r="O29" s="83">
        <v>2</v>
      </c>
      <c r="P29" s="83">
        <v>2</v>
      </c>
      <c r="Q29" s="83">
        <v>2</v>
      </c>
      <c r="R29" s="83">
        <v>2</v>
      </c>
      <c r="S29" s="83">
        <v>2</v>
      </c>
      <c r="T29" s="83">
        <v>2</v>
      </c>
      <c r="U29" s="84"/>
      <c r="V29" s="401"/>
      <c r="W29" s="402"/>
      <c r="X29" s="83">
        <v>2</v>
      </c>
      <c r="Y29" s="83">
        <v>2</v>
      </c>
      <c r="Z29" s="83">
        <v>2</v>
      </c>
      <c r="AA29" s="83">
        <v>2</v>
      </c>
      <c r="AB29" s="83">
        <v>2</v>
      </c>
      <c r="AC29" s="83">
        <v>2</v>
      </c>
      <c r="AD29" s="83">
        <v>2</v>
      </c>
      <c r="AE29" s="83">
        <v>2</v>
      </c>
      <c r="AF29" s="83">
        <v>2</v>
      </c>
      <c r="AG29" s="83">
        <v>2</v>
      </c>
      <c r="AH29" s="83">
        <v>2</v>
      </c>
      <c r="AI29" s="83">
        <v>2</v>
      </c>
      <c r="AJ29" s="83">
        <v>2</v>
      </c>
      <c r="AK29" s="83">
        <v>2</v>
      </c>
      <c r="AL29" s="83">
        <v>2</v>
      </c>
      <c r="AM29" s="83">
        <v>2</v>
      </c>
      <c r="AN29" s="83">
        <v>2</v>
      </c>
      <c r="AO29" s="83">
        <v>2</v>
      </c>
      <c r="AP29" s="83">
        <v>2</v>
      </c>
      <c r="AQ29" s="83">
        <v>2</v>
      </c>
      <c r="AR29" s="82"/>
      <c r="AS29" s="82"/>
      <c r="AT29" s="82"/>
      <c r="AU29" s="82"/>
      <c r="AV29" s="30"/>
      <c r="AW29" s="11"/>
      <c r="AX29" s="11"/>
      <c r="AY29" s="11"/>
      <c r="AZ29" s="11"/>
      <c r="BA29" s="11"/>
      <c r="BB29" s="11"/>
      <c r="BC29" s="11"/>
      <c r="BD29" s="11"/>
      <c r="BE29" s="12">
        <f t="shared" si="2"/>
        <v>72</v>
      </c>
    </row>
    <row r="30" spans="1:57" ht="10.5" customHeight="1" x14ac:dyDescent="0.25">
      <c r="A30" s="306"/>
      <c r="B30" s="378"/>
      <c r="C30" s="376"/>
      <c r="D30" s="113" t="s">
        <v>39</v>
      </c>
      <c r="E30" s="66">
        <v>1</v>
      </c>
      <c r="F30" s="66">
        <v>1</v>
      </c>
      <c r="G30" s="66">
        <v>1</v>
      </c>
      <c r="H30" s="66">
        <v>1</v>
      </c>
      <c r="I30" s="66">
        <v>1</v>
      </c>
      <c r="J30" s="66">
        <v>1</v>
      </c>
      <c r="K30" s="66">
        <v>1</v>
      </c>
      <c r="L30" s="66">
        <v>1</v>
      </c>
      <c r="M30" s="66">
        <v>1</v>
      </c>
      <c r="N30" s="66">
        <v>1</v>
      </c>
      <c r="O30" s="66">
        <v>1</v>
      </c>
      <c r="P30" s="66">
        <v>1</v>
      </c>
      <c r="Q30" s="66">
        <v>1</v>
      </c>
      <c r="R30" s="66">
        <v>1</v>
      </c>
      <c r="S30" s="66">
        <v>1</v>
      </c>
      <c r="T30" s="66">
        <v>1</v>
      </c>
      <c r="U30" s="84"/>
      <c r="V30" s="401"/>
      <c r="W30" s="402"/>
      <c r="X30" s="66">
        <v>1</v>
      </c>
      <c r="Y30" s="66">
        <v>1</v>
      </c>
      <c r="Z30" s="66">
        <v>1</v>
      </c>
      <c r="AA30" s="66">
        <v>1</v>
      </c>
      <c r="AB30" s="66">
        <v>1</v>
      </c>
      <c r="AC30" s="66">
        <v>1</v>
      </c>
      <c r="AD30" s="66">
        <v>1</v>
      </c>
      <c r="AE30" s="66">
        <v>1</v>
      </c>
      <c r="AF30" s="66">
        <v>1</v>
      </c>
      <c r="AG30" s="66">
        <v>1</v>
      </c>
      <c r="AH30" s="66">
        <v>1</v>
      </c>
      <c r="AI30" s="66">
        <v>1</v>
      </c>
      <c r="AJ30" s="66">
        <v>1</v>
      </c>
      <c r="AK30" s="66">
        <v>1</v>
      </c>
      <c r="AL30" s="66">
        <v>1</v>
      </c>
      <c r="AM30" s="66">
        <v>1</v>
      </c>
      <c r="AN30" s="66">
        <v>1</v>
      </c>
      <c r="AO30" s="66">
        <v>1</v>
      </c>
      <c r="AP30" s="66">
        <v>1</v>
      </c>
      <c r="AQ30" s="66">
        <v>1</v>
      </c>
      <c r="AR30" s="82"/>
      <c r="AS30" s="82"/>
      <c r="AT30" s="82"/>
      <c r="AU30" s="82"/>
      <c r="AV30" s="30"/>
      <c r="AW30" s="11"/>
      <c r="AX30" s="11"/>
      <c r="AY30" s="11"/>
      <c r="AZ30" s="11"/>
      <c r="BA30" s="11"/>
      <c r="BB30" s="11"/>
      <c r="BC30" s="11"/>
      <c r="BD30" s="11"/>
      <c r="BE30" s="12">
        <f t="shared" si="2"/>
        <v>36</v>
      </c>
    </row>
    <row r="31" spans="1:57" ht="11.25" customHeight="1" x14ac:dyDescent="0.25">
      <c r="A31" s="306"/>
      <c r="B31" s="377" t="s">
        <v>84</v>
      </c>
      <c r="C31" s="375" t="s">
        <v>106</v>
      </c>
      <c r="D31" s="112" t="s">
        <v>38</v>
      </c>
      <c r="E31" s="83">
        <v>2</v>
      </c>
      <c r="F31" s="83">
        <v>2</v>
      </c>
      <c r="G31" s="83">
        <v>2</v>
      </c>
      <c r="H31" s="83">
        <v>2</v>
      </c>
      <c r="I31" s="83">
        <v>2</v>
      </c>
      <c r="J31" s="83">
        <v>2</v>
      </c>
      <c r="K31" s="83">
        <v>2</v>
      </c>
      <c r="L31" s="83">
        <v>2</v>
      </c>
      <c r="M31" s="83">
        <v>2</v>
      </c>
      <c r="N31" s="83">
        <v>2</v>
      </c>
      <c r="O31" s="83">
        <v>2</v>
      </c>
      <c r="P31" s="83">
        <v>2</v>
      </c>
      <c r="Q31" s="83">
        <v>2</v>
      </c>
      <c r="R31" s="83">
        <v>2</v>
      </c>
      <c r="S31" s="83">
        <v>2</v>
      </c>
      <c r="T31" s="83">
        <v>2</v>
      </c>
      <c r="U31" s="84"/>
      <c r="V31" s="401"/>
      <c r="W31" s="402"/>
      <c r="X31" s="83">
        <v>2</v>
      </c>
      <c r="Y31" s="83">
        <v>2</v>
      </c>
      <c r="Z31" s="83">
        <v>2</v>
      </c>
      <c r="AA31" s="83">
        <v>2</v>
      </c>
      <c r="AB31" s="83">
        <v>2</v>
      </c>
      <c r="AC31" s="83">
        <v>2</v>
      </c>
      <c r="AD31" s="83">
        <v>2</v>
      </c>
      <c r="AE31" s="83">
        <v>2</v>
      </c>
      <c r="AF31" s="83">
        <v>2</v>
      </c>
      <c r="AG31" s="83">
        <v>2</v>
      </c>
      <c r="AH31" s="83">
        <v>2</v>
      </c>
      <c r="AI31" s="83">
        <v>2</v>
      </c>
      <c r="AJ31" s="83">
        <v>2</v>
      </c>
      <c r="AK31" s="83">
        <v>2</v>
      </c>
      <c r="AL31" s="83">
        <v>2</v>
      </c>
      <c r="AM31" s="83">
        <v>2</v>
      </c>
      <c r="AN31" s="83">
        <v>2</v>
      </c>
      <c r="AO31" s="83">
        <v>2</v>
      </c>
      <c r="AP31" s="83">
        <v>2</v>
      </c>
      <c r="AQ31" s="83">
        <v>2</v>
      </c>
      <c r="AR31" s="82"/>
      <c r="AS31" s="82"/>
      <c r="AT31" s="82"/>
      <c r="AU31" s="82"/>
      <c r="AV31" s="30"/>
      <c r="AW31" s="11"/>
      <c r="AX31" s="11"/>
      <c r="AY31" s="11"/>
      <c r="AZ31" s="11"/>
      <c r="BA31" s="11"/>
      <c r="BB31" s="11"/>
      <c r="BC31" s="11"/>
      <c r="BD31" s="11"/>
      <c r="BE31" s="12">
        <f t="shared" ref="BE31:BE32" si="13">SUM(E31:BD31)</f>
        <v>72</v>
      </c>
    </row>
    <row r="32" spans="1:57" ht="10.5" customHeight="1" x14ac:dyDescent="0.25">
      <c r="A32" s="306"/>
      <c r="B32" s="378"/>
      <c r="C32" s="376"/>
      <c r="D32" s="113" t="s">
        <v>39</v>
      </c>
      <c r="E32" s="66">
        <v>1</v>
      </c>
      <c r="F32" s="66">
        <v>1</v>
      </c>
      <c r="G32" s="66">
        <v>1</v>
      </c>
      <c r="H32" s="66">
        <v>1</v>
      </c>
      <c r="I32" s="66">
        <v>1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1</v>
      </c>
      <c r="P32" s="66">
        <v>1</v>
      </c>
      <c r="Q32" s="66">
        <v>1</v>
      </c>
      <c r="R32" s="66">
        <v>1</v>
      </c>
      <c r="S32" s="66">
        <v>1</v>
      </c>
      <c r="T32" s="66">
        <v>1</v>
      </c>
      <c r="U32" s="84"/>
      <c r="V32" s="401"/>
      <c r="W32" s="402"/>
      <c r="X32" s="66">
        <v>1</v>
      </c>
      <c r="Y32" s="66">
        <v>1</v>
      </c>
      <c r="Z32" s="66">
        <v>1</v>
      </c>
      <c r="AA32" s="66">
        <v>1</v>
      </c>
      <c r="AB32" s="66">
        <v>1</v>
      </c>
      <c r="AC32" s="66">
        <v>1</v>
      </c>
      <c r="AD32" s="66">
        <v>1</v>
      </c>
      <c r="AE32" s="66">
        <v>1</v>
      </c>
      <c r="AF32" s="66">
        <v>1</v>
      </c>
      <c r="AG32" s="66">
        <v>1</v>
      </c>
      <c r="AH32" s="66">
        <v>1</v>
      </c>
      <c r="AI32" s="66">
        <v>1</v>
      </c>
      <c r="AJ32" s="66">
        <v>1</v>
      </c>
      <c r="AK32" s="66">
        <v>1</v>
      </c>
      <c r="AL32" s="66">
        <v>1</v>
      </c>
      <c r="AM32" s="66">
        <v>1</v>
      </c>
      <c r="AN32" s="66">
        <v>1</v>
      </c>
      <c r="AO32" s="66">
        <v>1</v>
      </c>
      <c r="AP32" s="66">
        <v>1</v>
      </c>
      <c r="AQ32" s="66">
        <v>1</v>
      </c>
      <c r="AR32" s="82"/>
      <c r="AS32" s="82"/>
      <c r="AT32" s="82"/>
      <c r="AU32" s="82"/>
      <c r="AV32" s="30"/>
      <c r="AW32" s="11"/>
      <c r="AX32" s="11"/>
      <c r="AY32" s="11"/>
      <c r="AZ32" s="11"/>
      <c r="BA32" s="11"/>
      <c r="BB32" s="11"/>
      <c r="BC32" s="11"/>
      <c r="BD32" s="11"/>
      <c r="BE32" s="12">
        <f t="shared" si="13"/>
        <v>36</v>
      </c>
    </row>
    <row r="33" spans="1:57" ht="9.75" customHeight="1" x14ac:dyDescent="0.25">
      <c r="A33" s="306"/>
      <c r="B33" s="377" t="s">
        <v>85</v>
      </c>
      <c r="C33" s="375" t="s">
        <v>107</v>
      </c>
      <c r="D33" s="112" t="s">
        <v>38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401"/>
      <c r="W33" s="402"/>
      <c r="X33" s="83">
        <v>2</v>
      </c>
      <c r="Y33" s="83">
        <v>2</v>
      </c>
      <c r="Z33" s="83">
        <v>2</v>
      </c>
      <c r="AA33" s="83">
        <v>2</v>
      </c>
      <c r="AB33" s="83">
        <v>2</v>
      </c>
      <c r="AC33" s="83">
        <v>2</v>
      </c>
      <c r="AD33" s="83">
        <v>2</v>
      </c>
      <c r="AE33" s="83">
        <v>2</v>
      </c>
      <c r="AF33" s="83">
        <v>2</v>
      </c>
      <c r="AG33" s="83">
        <v>2</v>
      </c>
      <c r="AH33" s="83">
        <v>2</v>
      </c>
      <c r="AI33" s="83">
        <v>2</v>
      </c>
      <c r="AJ33" s="83">
        <v>2</v>
      </c>
      <c r="AK33" s="83">
        <v>2</v>
      </c>
      <c r="AL33" s="83">
        <v>2</v>
      </c>
      <c r="AM33" s="83">
        <v>2</v>
      </c>
      <c r="AN33" s="83">
        <v>2</v>
      </c>
      <c r="AO33" s="83">
        <v>2</v>
      </c>
      <c r="AP33" s="83">
        <v>2</v>
      </c>
      <c r="AQ33" s="83">
        <v>2</v>
      </c>
      <c r="AR33" s="82"/>
      <c r="AS33" s="82"/>
      <c r="AT33" s="82"/>
      <c r="AU33" s="82"/>
      <c r="AV33" s="30"/>
      <c r="AW33" s="11"/>
      <c r="AX33" s="11"/>
      <c r="AY33" s="11"/>
      <c r="AZ33" s="11"/>
      <c r="BA33" s="11"/>
      <c r="BB33" s="11"/>
      <c r="BC33" s="11"/>
      <c r="BD33" s="11"/>
      <c r="BE33" s="12">
        <f t="shared" ref="BE33:BE34" si="14">SUM(E33:BD33)</f>
        <v>40</v>
      </c>
    </row>
    <row r="34" spans="1:57" ht="10.5" customHeight="1" x14ac:dyDescent="0.25">
      <c r="A34" s="306"/>
      <c r="B34" s="378"/>
      <c r="C34" s="376"/>
      <c r="D34" s="113" t="s">
        <v>39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84"/>
      <c r="V34" s="401"/>
      <c r="W34" s="402"/>
      <c r="X34" s="66">
        <v>1</v>
      </c>
      <c r="Y34" s="66">
        <v>1</v>
      </c>
      <c r="Z34" s="66">
        <v>1</v>
      </c>
      <c r="AA34" s="66">
        <v>1</v>
      </c>
      <c r="AB34" s="66">
        <v>1</v>
      </c>
      <c r="AC34" s="66">
        <v>1</v>
      </c>
      <c r="AD34" s="66">
        <v>1</v>
      </c>
      <c r="AE34" s="66">
        <v>1</v>
      </c>
      <c r="AF34" s="66">
        <v>1</v>
      </c>
      <c r="AG34" s="66">
        <v>1</v>
      </c>
      <c r="AH34" s="66">
        <v>1</v>
      </c>
      <c r="AI34" s="66">
        <v>1</v>
      </c>
      <c r="AJ34" s="66">
        <v>1</v>
      </c>
      <c r="AK34" s="66">
        <v>1</v>
      </c>
      <c r="AL34" s="66">
        <v>1</v>
      </c>
      <c r="AM34" s="66">
        <v>1</v>
      </c>
      <c r="AN34" s="66">
        <v>1</v>
      </c>
      <c r="AO34" s="66">
        <v>1</v>
      </c>
      <c r="AP34" s="66">
        <v>1</v>
      </c>
      <c r="AQ34" s="66">
        <v>1</v>
      </c>
      <c r="AR34" s="82"/>
      <c r="AS34" s="82"/>
      <c r="AT34" s="82"/>
      <c r="AU34" s="82"/>
      <c r="AV34" s="30"/>
      <c r="AW34" s="11"/>
      <c r="AX34" s="11"/>
      <c r="AY34" s="11"/>
      <c r="AZ34" s="11"/>
      <c r="BA34" s="11"/>
      <c r="BB34" s="11"/>
      <c r="BC34" s="11"/>
      <c r="BD34" s="11"/>
      <c r="BE34" s="12">
        <f t="shared" si="14"/>
        <v>20</v>
      </c>
    </row>
    <row r="35" spans="1:57" ht="21.75" customHeight="1" x14ac:dyDescent="0.25">
      <c r="A35" s="306"/>
      <c r="B35" s="397" t="s">
        <v>86</v>
      </c>
      <c r="C35" s="346" t="s">
        <v>87</v>
      </c>
      <c r="D35" s="68" t="s">
        <v>18</v>
      </c>
      <c r="E35" s="39">
        <f t="shared" ref="E35:T35" si="15">E37+E47</f>
        <v>16</v>
      </c>
      <c r="F35" s="39">
        <f t="shared" si="15"/>
        <v>16</v>
      </c>
      <c r="G35" s="39">
        <f t="shared" si="15"/>
        <v>16</v>
      </c>
      <c r="H35" s="39">
        <f t="shared" si="15"/>
        <v>16</v>
      </c>
      <c r="I35" s="39">
        <f t="shared" si="15"/>
        <v>16</v>
      </c>
      <c r="J35" s="39">
        <f t="shared" si="15"/>
        <v>16</v>
      </c>
      <c r="K35" s="39">
        <f t="shared" si="15"/>
        <v>16</v>
      </c>
      <c r="L35" s="39">
        <f t="shared" si="15"/>
        <v>16</v>
      </c>
      <c r="M35" s="39">
        <f t="shared" si="15"/>
        <v>16</v>
      </c>
      <c r="N35" s="39">
        <f t="shared" si="15"/>
        <v>16</v>
      </c>
      <c r="O35" s="39">
        <f t="shared" si="15"/>
        <v>16</v>
      </c>
      <c r="P35" s="39">
        <f t="shared" si="15"/>
        <v>16</v>
      </c>
      <c r="Q35" s="39">
        <f t="shared" si="15"/>
        <v>16</v>
      </c>
      <c r="R35" s="39">
        <f t="shared" si="15"/>
        <v>16</v>
      </c>
      <c r="S35" s="39">
        <f t="shared" si="15"/>
        <v>16</v>
      </c>
      <c r="T35" s="39">
        <f t="shared" si="15"/>
        <v>16</v>
      </c>
      <c r="U35" s="88"/>
      <c r="V35" s="401"/>
      <c r="W35" s="402"/>
      <c r="X35" s="39">
        <f t="shared" ref="X35:AU35" si="16">X37+X47</f>
        <v>16</v>
      </c>
      <c r="Y35" s="39">
        <f t="shared" si="16"/>
        <v>16</v>
      </c>
      <c r="Z35" s="39">
        <f t="shared" si="16"/>
        <v>16</v>
      </c>
      <c r="AA35" s="39">
        <f t="shared" si="16"/>
        <v>16</v>
      </c>
      <c r="AB35" s="39">
        <f t="shared" si="16"/>
        <v>16</v>
      </c>
      <c r="AC35" s="39">
        <f t="shared" si="16"/>
        <v>16</v>
      </c>
      <c r="AD35" s="39">
        <f t="shared" si="16"/>
        <v>16</v>
      </c>
      <c r="AE35" s="39">
        <f t="shared" si="16"/>
        <v>16</v>
      </c>
      <c r="AF35" s="39">
        <f t="shared" si="16"/>
        <v>16</v>
      </c>
      <c r="AG35" s="39">
        <f t="shared" si="16"/>
        <v>16</v>
      </c>
      <c r="AH35" s="39">
        <f t="shared" si="16"/>
        <v>16</v>
      </c>
      <c r="AI35" s="39">
        <f t="shared" si="16"/>
        <v>16</v>
      </c>
      <c r="AJ35" s="39">
        <f t="shared" si="16"/>
        <v>16</v>
      </c>
      <c r="AK35" s="39">
        <f t="shared" si="16"/>
        <v>16</v>
      </c>
      <c r="AL35" s="39">
        <f t="shared" si="16"/>
        <v>16</v>
      </c>
      <c r="AM35" s="39">
        <f t="shared" si="16"/>
        <v>16</v>
      </c>
      <c r="AN35" s="39">
        <f t="shared" si="16"/>
        <v>16</v>
      </c>
      <c r="AO35" s="39">
        <f t="shared" si="16"/>
        <v>16</v>
      </c>
      <c r="AP35" s="39">
        <f t="shared" si="16"/>
        <v>16</v>
      </c>
      <c r="AQ35" s="39">
        <f t="shared" si="16"/>
        <v>16</v>
      </c>
      <c r="AR35" s="90">
        <f t="shared" si="16"/>
        <v>36</v>
      </c>
      <c r="AS35" s="90">
        <f t="shared" si="16"/>
        <v>36</v>
      </c>
      <c r="AT35" s="90">
        <f t="shared" si="16"/>
        <v>36</v>
      </c>
      <c r="AU35" s="90">
        <f t="shared" si="16"/>
        <v>36</v>
      </c>
      <c r="AV35" s="34"/>
      <c r="AW35" s="18"/>
      <c r="AX35" s="18"/>
      <c r="AY35" s="18"/>
      <c r="AZ35" s="18"/>
      <c r="BA35" s="18"/>
      <c r="BB35" s="18"/>
      <c r="BC35" s="18"/>
      <c r="BD35" s="18"/>
      <c r="BE35" s="39">
        <f t="shared" si="2"/>
        <v>720</v>
      </c>
    </row>
    <row r="36" spans="1:57" ht="20.25" customHeight="1" x14ac:dyDescent="0.25">
      <c r="A36" s="306"/>
      <c r="B36" s="398"/>
      <c r="C36" s="347"/>
      <c r="D36" s="69" t="s">
        <v>17</v>
      </c>
      <c r="E36" s="39">
        <f t="shared" ref="E36:T36" si="17">E38+E48+E53</f>
        <v>2</v>
      </c>
      <c r="F36" s="39">
        <f t="shared" si="17"/>
        <v>2</v>
      </c>
      <c r="G36" s="39">
        <f t="shared" si="17"/>
        <v>2</v>
      </c>
      <c r="H36" s="39">
        <f t="shared" si="17"/>
        <v>2</v>
      </c>
      <c r="I36" s="39">
        <f t="shared" si="17"/>
        <v>2</v>
      </c>
      <c r="J36" s="39">
        <f t="shared" si="17"/>
        <v>2</v>
      </c>
      <c r="K36" s="39">
        <f t="shared" si="17"/>
        <v>2</v>
      </c>
      <c r="L36" s="39">
        <f t="shared" si="17"/>
        <v>2</v>
      </c>
      <c r="M36" s="39">
        <f t="shared" si="17"/>
        <v>2</v>
      </c>
      <c r="N36" s="39">
        <f t="shared" si="17"/>
        <v>2</v>
      </c>
      <c r="O36" s="39">
        <f t="shared" si="17"/>
        <v>2</v>
      </c>
      <c r="P36" s="39">
        <f t="shared" si="17"/>
        <v>2</v>
      </c>
      <c r="Q36" s="39">
        <f t="shared" si="17"/>
        <v>2</v>
      </c>
      <c r="R36" s="39">
        <f t="shared" si="17"/>
        <v>2</v>
      </c>
      <c r="S36" s="39">
        <f t="shared" si="17"/>
        <v>2</v>
      </c>
      <c r="T36" s="39">
        <f t="shared" si="17"/>
        <v>2</v>
      </c>
      <c r="U36" s="88"/>
      <c r="V36" s="401"/>
      <c r="W36" s="402"/>
      <c r="X36" s="39">
        <f t="shared" ref="X36:AQ36" si="18">X38+X48+X53</f>
        <v>2</v>
      </c>
      <c r="Y36" s="39">
        <f t="shared" si="18"/>
        <v>2</v>
      </c>
      <c r="Z36" s="39">
        <f t="shared" si="18"/>
        <v>2</v>
      </c>
      <c r="AA36" s="39">
        <f t="shared" si="18"/>
        <v>2</v>
      </c>
      <c r="AB36" s="39">
        <f t="shared" si="18"/>
        <v>2</v>
      </c>
      <c r="AC36" s="39">
        <f t="shared" si="18"/>
        <v>2</v>
      </c>
      <c r="AD36" s="39">
        <f t="shared" si="18"/>
        <v>2</v>
      </c>
      <c r="AE36" s="39">
        <f t="shared" si="18"/>
        <v>2</v>
      </c>
      <c r="AF36" s="39">
        <f t="shared" si="18"/>
        <v>2</v>
      </c>
      <c r="AG36" s="39">
        <f t="shared" si="18"/>
        <v>2</v>
      </c>
      <c r="AH36" s="39">
        <f t="shared" si="18"/>
        <v>2</v>
      </c>
      <c r="AI36" s="39">
        <f t="shared" si="18"/>
        <v>2</v>
      </c>
      <c r="AJ36" s="39">
        <f t="shared" si="18"/>
        <v>2</v>
      </c>
      <c r="AK36" s="39">
        <f t="shared" si="18"/>
        <v>2</v>
      </c>
      <c r="AL36" s="39">
        <f t="shared" si="18"/>
        <v>2</v>
      </c>
      <c r="AM36" s="39">
        <f t="shared" si="18"/>
        <v>2</v>
      </c>
      <c r="AN36" s="39">
        <f t="shared" si="18"/>
        <v>2</v>
      </c>
      <c r="AO36" s="39">
        <f t="shared" si="18"/>
        <v>2</v>
      </c>
      <c r="AP36" s="39">
        <f t="shared" si="18"/>
        <v>2</v>
      </c>
      <c r="AQ36" s="39">
        <f t="shared" si="18"/>
        <v>2</v>
      </c>
      <c r="AR36" s="90"/>
      <c r="AS36" s="90"/>
      <c r="AT36" s="90"/>
      <c r="AU36" s="90"/>
      <c r="AV36" s="34"/>
      <c r="AW36" s="11"/>
      <c r="AX36" s="11"/>
      <c r="AY36" s="11"/>
      <c r="AZ36" s="11"/>
      <c r="BA36" s="11"/>
      <c r="BB36" s="11"/>
      <c r="BC36" s="11"/>
      <c r="BD36" s="11"/>
      <c r="BE36" s="37">
        <f t="shared" si="2"/>
        <v>72</v>
      </c>
    </row>
    <row r="37" spans="1:57" ht="19.5" customHeight="1" x14ac:dyDescent="0.25">
      <c r="A37" s="306"/>
      <c r="B37" s="372" t="s">
        <v>28</v>
      </c>
      <c r="C37" s="348" t="s">
        <v>88</v>
      </c>
      <c r="D37" s="115" t="s">
        <v>18</v>
      </c>
      <c r="E37" s="79">
        <f t="shared" ref="E37:T37" si="19">E39+E41+E43+E45</f>
        <v>8</v>
      </c>
      <c r="F37" s="79">
        <f t="shared" si="19"/>
        <v>8</v>
      </c>
      <c r="G37" s="79">
        <f t="shared" si="19"/>
        <v>8</v>
      </c>
      <c r="H37" s="79">
        <f t="shared" si="19"/>
        <v>8</v>
      </c>
      <c r="I37" s="79">
        <f t="shared" si="19"/>
        <v>8</v>
      </c>
      <c r="J37" s="79">
        <f t="shared" si="19"/>
        <v>8</v>
      </c>
      <c r="K37" s="79">
        <f t="shared" si="19"/>
        <v>8</v>
      </c>
      <c r="L37" s="79">
        <f t="shared" si="19"/>
        <v>8</v>
      </c>
      <c r="M37" s="79">
        <f t="shared" si="19"/>
        <v>8</v>
      </c>
      <c r="N37" s="79">
        <f t="shared" si="19"/>
        <v>8</v>
      </c>
      <c r="O37" s="79">
        <f t="shared" si="19"/>
        <v>8</v>
      </c>
      <c r="P37" s="79">
        <f t="shared" si="19"/>
        <v>8</v>
      </c>
      <c r="Q37" s="79">
        <f t="shared" si="19"/>
        <v>8</v>
      </c>
      <c r="R37" s="79">
        <f t="shared" si="19"/>
        <v>8</v>
      </c>
      <c r="S37" s="79">
        <f t="shared" si="19"/>
        <v>8</v>
      </c>
      <c r="T37" s="79">
        <f t="shared" si="19"/>
        <v>8</v>
      </c>
      <c r="U37" s="88"/>
      <c r="V37" s="401"/>
      <c r="W37" s="402"/>
      <c r="X37" s="79">
        <f t="shared" ref="X37:AQ37" si="20">X39+X41+X43+X45</f>
        <v>8</v>
      </c>
      <c r="Y37" s="79">
        <f t="shared" si="20"/>
        <v>8</v>
      </c>
      <c r="Z37" s="79">
        <f t="shared" si="20"/>
        <v>8</v>
      </c>
      <c r="AA37" s="79">
        <f t="shared" si="20"/>
        <v>8</v>
      </c>
      <c r="AB37" s="79">
        <f t="shared" si="20"/>
        <v>8</v>
      </c>
      <c r="AC37" s="79">
        <f t="shared" si="20"/>
        <v>8</v>
      </c>
      <c r="AD37" s="79">
        <f t="shared" si="20"/>
        <v>8</v>
      </c>
      <c r="AE37" s="79">
        <f t="shared" si="20"/>
        <v>8</v>
      </c>
      <c r="AF37" s="79">
        <f t="shared" si="20"/>
        <v>8</v>
      </c>
      <c r="AG37" s="79">
        <f t="shared" si="20"/>
        <v>8</v>
      </c>
      <c r="AH37" s="79">
        <f t="shared" si="20"/>
        <v>8</v>
      </c>
      <c r="AI37" s="79">
        <f t="shared" si="20"/>
        <v>8</v>
      </c>
      <c r="AJ37" s="79">
        <f t="shared" si="20"/>
        <v>8</v>
      </c>
      <c r="AK37" s="79">
        <f t="shared" si="20"/>
        <v>8</v>
      </c>
      <c r="AL37" s="79">
        <f t="shared" si="20"/>
        <v>8</v>
      </c>
      <c r="AM37" s="79">
        <f t="shared" si="20"/>
        <v>8</v>
      </c>
      <c r="AN37" s="79">
        <f t="shared" si="20"/>
        <v>8</v>
      </c>
      <c r="AO37" s="79">
        <f t="shared" si="20"/>
        <v>8</v>
      </c>
      <c r="AP37" s="79">
        <f t="shared" si="20"/>
        <v>8</v>
      </c>
      <c r="AQ37" s="79">
        <f t="shared" si="20"/>
        <v>8</v>
      </c>
      <c r="AR37" s="82"/>
      <c r="AS37" s="82"/>
      <c r="AT37" s="82"/>
      <c r="AU37" s="82"/>
      <c r="AV37" s="30"/>
      <c r="AW37" s="11"/>
      <c r="AX37" s="11"/>
      <c r="AY37" s="11"/>
      <c r="AZ37" s="11"/>
      <c r="BA37" s="11"/>
      <c r="BB37" s="11"/>
      <c r="BC37" s="11"/>
      <c r="BD37" s="11"/>
      <c r="BE37" s="12">
        <f t="shared" si="2"/>
        <v>288</v>
      </c>
    </row>
    <row r="38" spans="1:57" ht="18.75" customHeight="1" x14ac:dyDescent="0.25">
      <c r="A38" s="306"/>
      <c r="B38" s="349"/>
      <c r="C38" s="349"/>
      <c r="D38" s="116" t="s">
        <v>17</v>
      </c>
      <c r="E38" s="79">
        <f t="shared" ref="E38:T38" si="21">E40+E42+E44+E46</f>
        <v>1</v>
      </c>
      <c r="F38" s="79">
        <f t="shared" si="21"/>
        <v>1</v>
      </c>
      <c r="G38" s="79">
        <f t="shared" si="21"/>
        <v>1</v>
      </c>
      <c r="H38" s="79">
        <f t="shared" si="21"/>
        <v>1</v>
      </c>
      <c r="I38" s="79">
        <f t="shared" si="21"/>
        <v>1</v>
      </c>
      <c r="J38" s="79">
        <f t="shared" si="21"/>
        <v>1</v>
      </c>
      <c r="K38" s="79">
        <f t="shared" si="21"/>
        <v>1</v>
      </c>
      <c r="L38" s="79">
        <f t="shared" si="21"/>
        <v>1</v>
      </c>
      <c r="M38" s="79">
        <f t="shared" si="21"/>
        <v>1</v>
      </c>
      <c r="N38" s="79">
        <f t="shared" si="21"/>
        <v>1</v>
      </c>
      <c r="O38" s="79">
        <f t="shared" si="21"/>
        <v>1</v>
      </c>
      <c r="P38" s="79">
        <f t="shared" si="21"/>
        <v>1</v>
      </c>
      <c r="Q38" s="79">
        <f t="shared" si="21"/>
        <v>1</v>
      </c>
      <c r="R38" s="79">
        <f t="shared" si="21"/>
        <v>1</v>
      </c>
      <c r="S38" s="79">
        <f t="shared" si="21"/>
        <v>1</v>
      </c>
      <c r="T38" s="79">
        <f t="shared" si="21"/>
        <v>1</v>
      </c>
      <c r="U38" s="88"/>
      <c r="V38" s="401"/>
      <c r="W38" s="402"/>
      <c r="X38" s="79">
        <f t="shared" ref="X38:AQ38" si="22">X40+X42+X44+X46</f>
        <v>1</v>
      </c>
      <c r="Y38" s="79">
        <f t="shared" si="22"/>
        <v>1</v>
      </c>
      <c r="Z38" s="79">
        <f t="shared" si="22"/>
        <v>1</v>
      </c>
      <c r="AA38" s="79">
        <f t="shared" si="22"/>
        <v>1</v>
      </c>
      <c r="AB38" s="79">
        <f t="shared" si="22"/>
        <v>1</v>
      </c>
      <c r="AC38" s="79">
        <f t="shared" si="22"/>
        <v>1</v>
      </c>
      <c r="AD38" s="79">
        <f t="shared" si="22"/>
        <v>1</v>
      </c>
      <c r="AE38" s="79">
        <f t="shared" si="22"/>
        <v>1</v>
      </c>
      <c r="AF38" s="79">
        <f t="shared" si="22"/>
        <v>1</v>
      </c>
      <c r="AG38" s="79">
        <f t="shared" si="22"/>
        <v>1</v>
      </c>
      <c r="AH38" s="79">
        <f t="shared" si="22"/>
        <v>1</v>
      </c>
      <c r="AI38" s="79">
        <f t="shared" si="22"/>
        <v>1</v>
      </c>
      <c r="AJ38" s="79">
        <f t="shared" si="22"/>
        <v>1</v>
      </c>
      <c r="AK38" s="79">
        <f t="shared" si="22"/>
        <v>1</v>
      </c>
      <c r="AL38" s="79">
        <f t="shared" si="22"/>
        <v>1</v>
      </c>
      <c r="AM38" s="79">
        <f t="shared" si="22"/>
        <v>1</v>
      </c>
      <c r="AN38" s="79">
        <f t="shared" si="22"/>
        <v>1</v>
      </c>
      <c r="AO38" s="79">
        <f t="shared" si="22"/>
        <v>1</v>
      </c>
      <c r="AP38" s="79">
        <f t="shared" si="22"/>
        <v>1</v>
      </c>
      <c r="AQ38" s="79">
        <f t="shared" si="22"/>
        <v>1</v>
      </c>
      <c r="AR38" s="82"/>
      <c r="AS38" s="82"/>
      <c r="AT38" s="82"/>
      <c r="AU38" s="82"/>
      <c r="AV38" s="30"/>
      <c r="AW38" s="11"/>
      <c r="AX38" s="11"/>
      <c r="AY38" s="11"/>
      <c r="AZ38" s="11"/>
      <c r="BA38" s="11"/>
      <c r="BB38" s="11"/>
      <c r="BC38" s="11"/>
      <c r="BD38" s="11"/>
      <c r="BE38" s="12">
        <f t="shared" si="2"/>
        <v>36</v>
      </c>
    </row>
    <row r="39" spans="1:57" ht="9.9499999999999993" customHeight="1" x14ac:dyDescent="0.25">
      <c r="A39" s="306"/>
      <c r="B39" s="390" t="s">
        <v>89</v>
      </c>
      <c r="C39" s="344" t="s">
        <v>108</v>
      </c>
      <c r="D39" s="112" t="s">
        <v>38</v>
      </c>
      <c r="E39" s="83">
        <v>4</v>
      </c>
      <c r="F39" s="83">
        <v>4</v>
      </c>
      <c r="G39" s="83">
        <v>4</v>
      </c>
      <c r="H39" s="83">
        <v>4</v>
      </c>
      <c r="I39" s="83">
        <v>4</v>
      </c>
      <c r="J39" s="83">
        <v>4</v>
      </c>
      <c r="K39" s="83">
        <v>4</v>
      </c>
      <c r="L39" s="83">
        <v>4</v>
      </c>
      <c r="M39" s="83">
        <v>4</v>
      </c>
      <c r="N39" s="83">
        <v>4</v>
      </c>
      <c r="O39" s="83">
        <v>4</v>
      </c>
      <c r="P39" s="83">
        <v>4</v>
      </c>
      <c r="Q39" s="83">
        <v>4</v>
      </c>
      <c r="R39" s="83">
        <v>4</v>
      </c>
      <c r="S39" s="83">
        <v>4</v>
      </c>
      <c r="T39" s="83">
        <v>4</v>
      </c>
      <c r="U39" s="84"/>
      <c r="V39" s="401"/>
      <c r="W39" s="402"/>
      <c r="X39" s="83">
        <v>4</v>
      </c>
      <c r="Y39" s="83">
        <v>4</v>
      </c>
      <c r="Z39" s="83">
        <v>4</v>
      </c>
      <c r="AA39" s="83">
        <v>4</v>
      </c>
      <c r="AB39" s="83">
        <v>4</v>
      </c>
      <c r="AC39" s="83">
        <v>4</v>
      </c>
      <c r="AD39" s="83">
        <v>4</v>
      </c>
      <c r="AE39" s="83">
        <v>4</v>
      </c>
      <c r="AF39" s="83">
        <v>4</v>
      </c>
      <c r="AG39" s="83">
        <v>4</v>
      </c>
      <c r="AH39" s="83">
        <v>4</v>
      </c>
      <c r="AI39" s="83">
        <v>4</v>
      </c>
      <c r="AJ39" s="83">
        <v>4</v>
      </c>
      <c r="AK39" s="83">
        <v>4</v>
      </c>
      <c r="AL39" s="83">
        <v>4</v>
      </c>
      <c r="AM39" s="83">
        <v>4</v>
      </c>
      <c r="AN39" s="83">
        <v>4</v>
      </c>
      <c r="AO39" s="83">
        <v>4</v>
      </c>
      <c r="AP39" s="83">
        <v>4</v>
      </c>
      <c r="AQ39" s="83">
        <v>4</v>
      </c>
      <c r="AR39" s="82"/>
      <c r="AS39" s="82"/>
      <c r="AT39" s="82"/>
      <c r="AU39" s="82"/>
      <c r="AV39" s="30"/>
      <c r="AW39" s="11"/>
      <c r="AX39" s="11"/>
      <c r="AY39" s="11"/>
      <c r="AZ39" s="11"/>
      <c r="BA39" s="11"/>
      <c r="BB39" s="11"/>
      <c r="BC39" s="11"/>
      <c r="BD39" s="11"/>
      <c r="BE39" s="12">
        <f t="shared" si="2"/>
        <v>144</v>
      </c>
    </row>
    <row r="40" spans="1:57" ht="9.9499999999999993" customHeight="1" x14ac:dyDescent="0.25">
      <c r="A40" s="306"/>
      <c r="B40" s="359"/>
      <c r="C40" s="345"/>
      <c r="D40" s="113" t="s">
        <v>39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84"/>
      <c r="V40" s="401"/>
      <c r="W40" s="402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82"/>
      <c r="AS40" s="82"/>
      <c r="AT40" s="82"/>
      <c r="AU40" s="82"/>
      <c r="AV40" s="30"/>
      <c r="AW40" s="11"/>
      <c r="AX40" s="11"/>
      <c r="AY40" s="11"/>
      <c r="AZ40" s="11"/>
      <c r="BA40" s="11"/>
      <c r="BB40" s="11"/>
      <c r="BC40" s="11"/>
      <c r="BD40" s="11"/>
      <c r="BE40" s="12">
        <f t="shared" si="2"/>
        <v>0</v>
      </c>
    </row>
    <row r="41" spans="1:57" ht="9.9499999999999993" customHeight="1" x14ac:dyDescent="0.25">
      <c r="A41" s="306"/>
      <c r="B41" s="390" t="s">
        <v>90</v>
      </c>
      <c r="C41" s="344" t="s">
        <v>109</v>
      </c>
      <c r="D41" s="112" t="s">
        <v>38</v>
      </c>
      <c r="E41" s="83">
        <v>2</v>
      </c>
      <c r="F41" s="83">
        <v>2</v>
      </c>
      <c r="G41" s="83">
        <v>2</v>
      </c>
      <c r="H41" s="83">
        <v>2</v>
      </c>
      <c r="I41" s="83">
        <v>2</v>
      </c>
      <c r="J41" s="83">
        <v>2</v>
      </c>
      <c r="K41" s="83">
        <v>2</v>
      </c>
      <c r="L41" s="83">
        <v>2</v>
      </c>
      <c r="M41" s="83">
        <v>2</v>
      </c>
      <c r="N41" s="83">
        <v>2</v>
      </c>
      <c r="O41" s="83">
        <v>2</v>
      </c>
      <c r="P41" s="83">
        <v>2</v>
      </c>
      <c r="Q41" s="83">
        <v>2</v>
      </c>
      <c r="R41" s="83">
        <v>2</v>
      </c>
      <c r="S41" s="83">
        <v>2</v>
      </c>
      <c r="T41" s="83">
        <v>2</v>
      </c>
      <c r="U41" s="84"/>
      <c r="V41" s="401"/>
      <c r="W41" s="402"/>
      <c r="X41" s="83">
        <v>2</v>
      </c>
      <c r="Y41" s="83">
        <v>2</v>
      </c>
      <c r="Z41" s="83">
        <v>2</v>
      </c>
      <c r="AA41" s="83">
        <v>2</v>
      </c>
      <c r="AB41" s="83">
        <v>2</v>
      </c>
      <c r="AC41" s="83">
        <v>2</v>
      </c>
      <c r="AD41" s="83">
        <v>2</v>
      </c>
      <c r="AE41" s="83">
        <v>2</v>
      </c>
      <c r="AF41" s="83">
        <v>2</v>
      </c>
      <c r="AG41" s="83">
        <v>2</v>
      </c>
      <c r="AH41" s="83">
        <v>2</v>
      </c>
      <c r="AI41" s="83">
        <v>2</v>
      </c>
      <c r="AJ41" s="83">
        <v>2</v>
      </c>
      <c r="AK41" s="83">
        <v>2</v>
      </c>
      <c r="AL41" s="83">
        <v>2</v>
      </c>
      <c r="AM41" s="83">
        <v>2</v>
      </c>
      <c r="AN41" s="83">
        <v>2</v>
      </c>
      <c r="AO41" s="83">
        <v>2</v>
      </c>
      <c r="AP41" s="83">
        <v>2</v>
      </c>
      <c r="AQ41" s="83">
        <v>2</v>
      </c>
      <c r="AR41" s="82"/>
      <c r="AS41" s="82"/>
      <c r="AT41" s="82"/>
      <c r="AU41" s="82"/>
      <c r="AV41" s="30"/>
      <c r="AW41" s="11"/>
      <c r="AX41" s="11"/>
      <c r="AY41" s="11"/>
      <c r="AZ41" s="11"/>
      <c r="BA41" s="11"/>
      <c r="BB41" s="11"/>
      <c r="BC41" s="11"/>
      <c r="BD41" s="11"/>
      <c r="BE41" s="12">
        <f t="shared" si="2"/>
        <v>72</v>
      </c>
    </row>
    <row r="42" spans="1:57" ht="9.9499999999999993" customHeight="1" x14ac:dyDescent="0.25">
      <c r="A42" s="306"/>
      <c r="B42" s="359"/>
      <c r="C42" s="345"/>
      <c r="D42" s="113" t="s">
        <v>39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84"/>
      <c r="V42" s="401"/>
      <c r="W42" s="402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82"/>
      <c r="AS42" s="82"/>
      <c r="AT42" s="82"/>
      <c r="AU42" s="82"/>
      <c r="AV42" s="30"/>
      <c r="AW42" s="11"/>
      <c r="AX42" s="11"/>
      <c r="AY42" s="11"/>
      <c r="AZ42" s="11"/>
      <c r="BA42" s="11"/>
      <c r="BB42" s="11"/>
      <c r="BC42" s="11"/>
      <c r="BD42" s="11"/>
      <c r="BE42" s="12">
        <f t="shared" si="2"/>
        <v>0</v>
      </c>
    </row>
    <row r="43" spans="1:57" ht="9.9499999999999993" customHeight="1" x14ac:dyDescent="0.25">
      <c r="A43" s="306"/>
      <c r="B43" s="390" t="s">
        <v>49</v>
      </c>
      <c r="C43" s="344" t="s">
        <v>110</v>
      </c>
      <c r="D43" s="11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401"/>
      <c r="W43" s="402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2"/>
      <c r="AS43" s="82"/>
      <c r="AT43" s="82"/>
      <c r="AU43" s="82"/>
      <c r="AV43" s="30"/>
      <c r="AW43" s="11"/>
      <c r="AX43" s="11"/>
      <c r="AY43" s="11"/>
      <c r="AZ43" s="11"/>
      <c r="BA43" s="11"/>
      <c r="BB43" s="11"/>
      <c r="BC43" s="11"/>
      <c r="BD43" s="11"/>
      <c r="BE43" s="12">
        <f t="shared" si="2"/>
        <v>0</v>
      </c>
    </row>
    <row r="44" spans="1:57" ht="9.9499999999999993" customHeight="1" x14ac:dyDescent="0.25">
      <c r="A44" s="306"/>
      <c r="B44" s="359"/>
      <c r="C44" s="350"/>
      <c r="D44" s="11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84"/>
      <c r="V44" s="401"/>
      <c r="W44" s="402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82"/>
      <c r="AS44" s="82"/>
      <c r="AT44" s="82"/>
      <c r="AU44" s="82"/>
      <c r="AV44" s="30"/>
      <c r="AW44" s="11"/>
      <c r="AX44" s="11"/>
      <c r="AY44" s="11"/>
      <c r="AZ44" s="11"/>
      <c r="BA44" s="11"/>
      <c r="BB44" s="11"/>
      <c r="BC44" s="11"/>
      <c r="BD44" s="11"/>
      <c r="BE44" s="12">
        <f t="shared" si="2"/>
        <v>0</v>
      </c>
    </row>
    <row r="45" spans="1:57" ht="9.9499999999999993" customHeight="1" x14ac:dyDescent="0.25">
      <c r="A45" s="306"/>
      <c r="B45" s="390" t="s">
        <v>50</v>
      </c>
      <c r="C45" s="344" t="s">
        <v>111</v>
      </c>
      <c r="D45" s="112" t="s">
        <v>38</v>
      </c>
      <c r="E45" s="83">
        <v>2</v>
      </c>
      <c r="F45" s="83">
        <v>2</v>
      </c>
      <c r="G45" s="83">
        <v>2</v>
      </c>
      <c r="H45" s="83">
        <v>2</v>
      </c>
      <c r="I45" s="83">
        <v>2</v>
      </c>
      <c r="J45" s="83">
        <v>2</v>
      </c>
      <c r="K45" s="83">
        <v>2</v>
      </c>
      <c r="L45" s="83">
        <v>2</v>
      </c>
      <c r="M45" s="83">
        <v>2</v>
      </c>
      <c r="N45" s="83">
        <v>2</v>
      </c>
      <c r="O45" s="83">
        <v>2</v>
      </c>
      <c r="P45" s="83">
        <v>2</v>
      </c>
      <c r="Q45" s="83">
        <v>2</v>
      </c>
      <c r="R45" s="83">
        <v>2</v>
      </c>
      <c r="S45" s="83">
        <v>2</v>
      </c>
      <c r="T45" s="83">
        <v>2</v>
      </c>
      <c r="U45" s="84"/>
      <c r="V45" s="401"/>
      <c r="W45" s="402"/>
      <c r="X45" s="83">
        <v>2</v>
      </c>
      <c r="Y45" s="83">
        <v>2</v>
      </c>
      <c r="Z45" s="83">
        <v>2</v>
      </c>
      <c r="AA45" s="83">
        <v>2</v>
      </c>
      <c r="AB45" s="83">
        <v>2</v>
      </c>
      <c r="AC45" s="83">
        <v>2</v>
      </c>
      <c r="AD45" s="83">
        <v>2</v>
      </c>
      <c r="AE45" s="83">
        <v>2</v>
      </c>
      <c r="AF45" s="83">
        <v>2</v>
      </c>
      <c r="AG45" s="83">
        <v>2</v>
      </c>
      <c r="AH45" s="83">
        <v>2</v>
      </c>
      <c r="AI45" s="83">
        <v>2</v>
      </c>
      <c r="AJ45" s="83">
        <v>2</v>
      </c>
      <c r="AK45" s="83">
        <v>2</v>
      </c>
      <c r="AL45" s="83">
        <v>2</v>
      </c>
      <c r="AM45" s="83">
        <v>2</v>
      </c>
      <c r="AN45" s="83">
        <v>2</v>
      </c>
      <c r="AO45" s="83">
        <v>2</v>
      </c>
      <c r="AP45" s="83">
        <v>2</v>
      </c>
      <c r="AQ45" s="83">
        <v>2</v>
      </c>
      <c r="AR45" s="82"/>
      <c r="AS45" s="82"/>
      <c r="AT45" s="82"/>
      <c r="AU45" s="82"/>
      <c r="AV45" s="30"/>
      <c r="AW45" s="11"/>
      <c r="AX45" s="11"/>
      <c r="AY45" s="11"/>
      <c r="AZ45" s="11"/>
      <c r="BA45" s="11"/>
      <c r="BB45" s="11"/>
      <c r="BC45" s="11"/>
      <c r="BD45" s="11"/>
      <c r="BE45" s="12">
        <f t="shared" si="2"/>
        <v>72</v>
      </c>
    </row>
    <row r="46" spans="1:57" ht="9.9499999999999993" customHeight="1" x14ac:dyDescent="0.25">
      <c r="A46" s="306"/>
      <c r="B46" s="359"/>
      <c r="C46" s="345"/>
      <c r="D46" s="113" t="s">
        <v>39</v>
      </c>
      <c r="E46" s="66">
        <v>1</v>
      </c>
      <c r="F46" s="66">
        <v>1</v>
      </c>
      <c r="G46" s="66">
        <v>1</v>
      </c>
      <c r="H46" s="66">
        <v>1</v>
      </c>
      <c r="I46" s="66">
        <v>1</v>
      </c>
      <c r="J46" s="66">
        <v>1</v>
      </c>
      <c r="K46" s="66">
        <v>1</v>
      </c>
      <c r="L46" s="66">
        <v>1</v>
      </c>
      <c r="M46" s="66">
        <v>1</v>
      </c>
      <c r="N46" s="66">
        <v>1</v>
      </c>
      <c r="O46" s="66">
        <v>1</v>
      </c>
      <c r="P46" s="66">
        <v>1</v>
      </c>
      <c r="Q46" s="66">
        <v>1</v>
      </c>
      <c r="R46" s="66">
        <v>1</v>
      </c>
      <c r="S46" s="66">
        <v>1</v>
      </c>
      <c r="T46" s="66">
        <v>1</v>
      </c>
      <c r="U46" s="84"/>
      <c r="V46" s="401"/>
      <c r="W46" s="402"/>
      <c r="X46" s="66">
        <v>1</v>
      </c>
      <c r="Y46" s="66">
        <v>1</v>
      </c>
      <c r="Z46" s="66">
        <v>1</v>
      </c>
      <c r="AA46" s="66">
        <v>1</v>
      </c>
      <c r="AB46" s="66">
        <v>1</v>
      </c>
      <c r="AC46" s="66">
        <v>1</v>
      </c>
      <c r="AD46" s="66">
        <v>1</v>
      </c>
      <c r="AE46" s="66">
        <v>1</v>
      </c>
      <c r="AF46" s="66">
        <v>1</v>
      </c>
      <c r="AG46" s="66">
        <v>1</v>
      </c>
      <c r="AH46" s="66">
        <v>1</v>
      </c>
      <c r="AI46" s="66">
        <v>1</v>
      </c>
      <c r="AJ46" s="66">
        <v>1</v>
      </c>
      <c r="AK46" s="66">
        <v>1</v>
      </c>
      <c r="AL46" s="66">
        <v>1</v>
      </c>
      <c r="AM46" s="66">
        <v>1</v>
      </c>
      <c r="AN46" s="66">
        <v>1</v>
      </c>
      <c r="AO46" s="66">
        <v>1</v>
      </c>
      <c r="AP46" s="66">
        <v>1</v>
      </c>
      <c r="AQ46" s="66">
        <v>1</v>
      </c>
      <c r="AR46" s="82"/>
      <c r="AS46" s="82"/>
      <c r="AT46" s="82"/>
      <c r="AU46" s="82"/>
      <c r="AV46" s="30"/>
      <c r="AW46" s="11"/>
      <c r="AX46" s="11"/>
      <c r="AY46" s="11"/>
      <c r="AZ46" s="11"/>
      <c r="BA46" s="11"/>
      <c r="BB46" s="11"/>
      <c r="BC46" s="11"/>
      <c r="BD46" s="11"/>
      <c r="BE46" s="12">
        <f t="shared" si="2"/>
        <v>36</v>
      </c>
    </row>
    <row r="47" spans="1:57" ht="21" customHeight="1" x14ac:dyDescent="0.25">
      <c r="A47" s="306"/>
      <c r="B47" s="360" t="s">
        <v>30</v>
      </c>
      <c r="C47" s="361" t="s">
        <v>31</v>
      </c>
      <c r="D47" s="115" t="s">
        <v>18</v>
      </c>
      <c r="E47" s="91">
        <f>E49</f>
        <v>8</v>
      </c>
      <c r="F47" s="91">
        <f t="shared" ref="F47:T47" si="23">F49</f>
        <v>8</v>
      </c>
      <c r="G47" s="91">
        <f t="shared" si="23"/>
        <v>8</v>
      </c>
      <c r="H47" s="91">
        <f t="shared" si="23"/>
        <v>8</v>
      </c>
      <c r="I47" s="91">
        <f t="shared" si="23"/>
        <v>8</v>
      </c>
      <c r="J47" s="91">
        <f t="shared" si="23"/>
        <v>8</v>
      </c>
      <c r="K47" s="91">
        <f t="shared" si="23"/>
        <v>8</v>
      </c>
      <c r="L47" s="91">
        <f t="shared" si="23"/>
        <v>8</v>
      </c>
      <c r="M47" s="91">
        <f t="shared" si="23"/>
        <v>8</v>
      </c>
      <c r="N47" s="91">
        <f t="shared" si="23"/>
        <v>8</v>
      </c>
      <c r="O47" s="91">
        <f t="shared" si="23"/>
        <v>8</v>
      </c>
      <c r="P47" s="91">
        <f t="shared" si="23"/>
        <v>8</v>
      </c>
      <c r="Q47" s="91">
        <f t="shared" si="23"/>
        <v>8</v>
      </c>
      <c r="R47" s="91">
        <f t="shared" si="23"/>
        <v>8</v>
      </c>
      <c r="S47" s="91">
        <f t="shared" si="23"/>
        <v>8</v>
      </c>
      <c r="T47" s="91">
        <f t="shared" si="23"/>
        <v>8</v>
      </c>
      <c r="U47" s="92"/>
      <c r="V47" s="401"/>
      <c r="W47" s="402"/>
      <c r="X47" s="91">
        <f>X49</f>
        <v>8</v>
      </c>
      <c r="Y47" s="91">
        <f t="shared" ref="Y47:AQ47" si="24">Y49</f>
        <v>8</v>
      </c>
      <c r="Z47" s="91">
        <f t="shared" si="24"/>
        <v>8</v>
      </c>
      <c r="AA47" s="91">
        <f t="shared" si="24"/>
        <v>8</v>
      </c>
      <c r="AB47" s="91">
        <f t="shared" si="24"/>
        <v>8</v>
      </c>
      <c r="AC47" s="91">
        <f t="shared" si="24"/>
        <v>8</v>
      </c>
      <c r="AD47" s="91">
        <f t="shared" si="24"/>
        <v>8</v>
      </c>
      <c r="AE47" s="91">
        <f t="shared" si="24"/>
        <v>8</v>
      </c>
      <c r="AF47" s="91">
        <f t="shared" si="24"/>
        <v>8</v>
      </c>
      <c r="AG47" s="91">
        <f t="shared" si="24"/>
        <v>8</v>
      </c>
      <c r="AH47" s="91">
        <f t="shared" si="24"/>
        <v>8</v>
      </c>
      <c r="AI47" s="91">
        <f t="shared" si="24"/>
        <v>8</v>
      </c>
      <c r="AJ47" s="91">
        <f t="shared" si="24"/>
        <v>8</v>
      </c>
      <c r="AK47" s="91">
        <f t="shared" si="24"/>
        <v>8</v>
      </c>
      <c r="AL47" s="91">
        <f t="shared" si="24"/>
        <v>8</v>
      </c>
      <c r="AM47" s="91">
        <f t="shared" si="24"/>
        <v>8</v>
      </c>
      <c r="AN47" s="91">
        <f t="shared" si="24"/>
        <v>8</v>
      </c>
      <c r="AO47" s="91">
        <f t="shared" si="24"/>
        <v>8</v>
      </c>
      <c r="AP47" s="91">
        <f t="shared" si="24"/>
        <v>8</v>
      </c>
      <c r="AQ47" s="91">
        <f t="shared" si="24"/>
        <v>8</v>
      </c>
      <c r="AR47" s="90">
        <f>AR53</f>
        <v>36</v>
      </c>
      <c r="AS47" s="90">
        <f t="shared" ref="AS47:AU47" si="25">AS53</f>
        <v>36</v>
      </c>
      <c r="AT47" s="90">
        <f t="shared" si="25"/>
        <v>36</v>
      </c>
      <c r="AU47" s="90">
        <f t="shared" si="25"/>
        <v>36</v>
      </c>
      <c r="AV47" s="34"/>
      <c r="AW47" s="11"/>
      <c r="AX47" s="11"/>
      <c r="AY47" s="11"/>
      <c r="AZ47" s="11"/>
      <c r="BA47" s="11"/>
      <c r="BB47" s="11"/>
      <c r="BC47" s="11"/>
      <c r="BD47" s="11"/>
      <c r="BE47" s="12">
        <f t="shared" si="2"/>
        <v>432</v>
      </c>
    </row>
    <row r="48" spans="1:57" ht="18.75" customHeight="1" x14ac:dyDescent="0.25">
      <c r="A48" s="306"/>
      <c r="B48" s="349"/>
      <c r="C48" s="349"/>
      <c r="D48" s="116" t="s">
        <v>17</v>
      </c>
      <c r="E48" s="94">
        <f>E50</f>
        <v>1</v>
      </c>
      <c r="F48" s="94">
        <f t="shared" ref="F48:T48" si="26">F50</f>
        <v>1</v>
      </c>
      <c r="G48" s="94">
        <f t="shared" si="26"/>
        <v>1</v>
      </c>
      <c r="H48" s="94">
        <f t="shared" si="26"/>
        <v>1</v>
      </c>
      <c r="I48" s="94">
        <f t="shared" si="26"/>
        <v>1</v>
      </c>
      <c r="J48" s="94">
        <f t="shared" si="26"/>
        <v>1</v>
      </c>
      <c r="K48" s="94">
        <f t="shared" si="26"/>
        <v>1</v>
      </c>
      <c r="L48" s="94">
        <f t="shared" si="26"/>
        <v>1</v>
      </c>
      <c r="M48" s="94">
        <f t="shared" si="26"/>
        <v>1</v>
      </c>
      <c r="N48" s="94">
        <f t="shared" si="26"/>
        <v>1</v>
      </c>
      <c r="O48" s="94">
        <f t="shared" si="26"/>
        <v>1</v>
      </c>
      <c r="P48" s="94">
        <f t="shared" si="26"/>
        <v>1</v>
      </c>
      <c r="Q48" s="94">
        <f t="shared" si="26"/>
        <v>1</v>
      </c>
      <c r="R48" s="94">
        <f t="shared" si="26"/>
        <v>1</v>
      </c>
      <c r="S48" s="94">
        <f t="shared" si="26"/>
        <v>1</v>
      </c>
      <c r="T48" s="94">
        <f t="shared" si="26"/>
        <v>1</v>
      </c>
      <c r="U48" s="95"/>
      <c r="V48" s="401"/>
      <c r="W48" s="402"/>
      <c r="X48" s="94">
        <f>X50</f>
        <v>1</v>
      </c>
      <c r="Y48" s="94">
        <f t="shared" ref="Y48:AQ48" si="27">Y50</f>
        <v>1</v>
      </c>
      <c r="Z48" s="94">
        <f t="shared" si="27"/>
        <v>1</v>
      </c>
      <c r="AA48" s="94">
        <f t="shared" si="27"/>
        <v>1</v>
      </c>
      <c r="AB48" s="94">
        <f t="shared" si="27"/>
        <v>1</v>
      </c>
      <c r="AC48" s="94">
        <f t="shared" si="27"/>
        <v>1</v>
      </c>
      <c r="AD48" s="94">
        <f t="shared" si="27"/>
        <v>1</v>
      </c>
      <c r="AE48" s="94">
        <f t="shared" si="27"/>
        <v>1</v>
      </c>
      <c r="AF48" s="94">
        <f t="shared" si="27"/>
        <v>1</v>
      </c>
      <c r="AG48" s="94">
        <f t="shared" si="27"/>
        <v>1</v>
      </c>
      <c r="AH48" s="94">
        <f t="shared" si="27"/>
        <v>1</v>
      </c>
      <c r="AI48" s="94">
        <f t="shared" si="27"/>
        <v>1</v>
      </c>
      <c r="AJ48" s="94">
        <f t="shared" si="27"/>
        <v>1</v>
      </c>
      <c r="AK48" s="94">
        <f t="shared" si="27"/>
        <v>1</v>
      </c>
      <c r="AL48" s="94">
        <f t="shared" si="27"/>
        <v>1</v>
      </c>
      <c r="AM48" s="94">
        <f t="shared" si="27"/>
        <v>1</v>
      </c>
      <c r="AN48" s="94">
        <f t="shared" si="27"/>
        <v>1</v>
      </c>
      <c r="AO48" s="94">
        <f t="shared" si="27"/>
        <v>1</v>
      </c>
      <c r="AP48" s="94">
        <f t="shared" si="27"/>
        <v>1</v>
      </c>
      <c r="AQ48" s="94">
        <f t="shared" si="27"/>
        <v>1</v>
      </c>
      <c r="AR48" s="97"/>
      <c r="AS48" s="97"/>
      <c r="AT48" s="97"/>
      <c r="AU48" s="97"/>
      <c r="AV48" s="35"/>
      <c r="AW48" s="11"/>
      <c r="AX48" s="11"/>
      <c r="AY48" s="11"/>
      <c r="AZ48" s="11"/>
      <c r="BA48" s="11"/>
      <c r="BB48" s="11"/>
      <c r="BC48" s="11"/>
      <c r="BD48" s="11"/>
      <c r="BE48" s="12">
        <f t="shared" si="2"/>
        <v>36</v>
      </c>
    </row>
    <row r="49" spans="1:57" ht="22.5" customHeight="1" x14ac:dyDescent="0.25">
      <c r="A49" s="306"/>
      <c r="B49" s="354" t="s">
        <v>91</v>
      </c>
      <c r="C49" s="356" t="s">
        <v>92</v>
      </c>
      <c r="D49" s="112" t="s">
        <v>38</v>
      </c>
      <c r="E49" s="98">
        <f>E51</f>
        <v>8</v>
      </c>
      <c r="F49" s="98">
        <f t="shared" ref="F49:T49" si="28">F51</f>
        <v>8</v>
      </c>
      <c r="G49" s="98">
        <f t="shared" si="28"/>
        <v>8</v>
      </c>
      <c r="H49" s="98">
        <f t="shared" si="28"/>
        <v>8</v>
      </c>
      <c r="I49" s="98">
        <f t="shared" si="28"/>
        <v>8</v>
      </c>
      <c r="J49" s="98">
        <f t="shared" si="28"/>
        <v>8</v>
      </c>
      <c r="K49" s="98">
        <f t="shared" si="28"/>
        <v>8</v>
      </c>
      <c r="L49" s="98">
        <f t="shared" si="28"/>
        <v>8</v>
      </c>
      <c r="M49" s="98">
        <f t="shared" si="28"/>
        <v>8</v>
      </c>
      <c r="N49" s="98">
        <f t="shared" si="28"/>
        <v>8</v>
      </c>
      <c r="O49" s="98">
        <f t="shared" si="28"/>
        <v>8</v>
      </c>
      <c r="P49" s="98">
        <f t="shared" si="28"/>
        <v>8</v>
      </c>
      <c r="Q49" s="98">
        <f t="shared" si="28"/>
        <v>8</v>
      </c>
      <c r="R49" s="98">
        <f t="shared" si="28"/>
        <v>8</v>
      </c>
      <c r="S49" s="98">
        <f t="shared" si="28"/>
        <v>8</v>
      </c>
      <c r="T49" s="98">
        <f t="shared" si="28"/>
        <v>8</v>
      </c>
      <c r="U49" s="92"/>
      <c r="V49" s="401"/>
      <c r="W49" s="402"/>
      <c r="X49" s="98">
        <f t="shared" ref="X49:AQ49" si="29">X51</f>
        <v>8</v>
      </c>
      <c r="Y49" s="98">
        <f t="shared" si="29"/>
        <v>8</v>
      </c>
      <c r="Z49" s="98">
        <f t="shared" si="29"/>
        <v>8</v>
      </c>
      <c r="AA49" s="98">
        <f t="shared" si="29"/>
        <v>8</v>
      </c>
      <c r="AB49" s="98">
        <f t="shared" si="29"/>
        <v>8</v>
      </c>
      <c r="AC49" s="98">
        <f t="shared" si="29"/>
        <v>8</v>
      </c>
      <c r="AD49" s="98">
        <f t="shared" si="29"/>
        <v>8</v>
      </c>
      <c r="AE49" s="98">
        <f t="shared" si="29"/>
        <v>8</v>
      </c>
      <c r="AF49" s="98">
        <f t="shared" si="29"/>
        <v>8</v>
      </c>
      <c r="AG49" s="98">
        <f t="shared" si="29"/>
        <v>8</v>
      </c>
      <c r="AH49" s="98">
        <f t="shared" si="29"/>
        <v>8</v>
      </c>
      <c r="AI49" s="98">
        <f t="shared" si="29"/>
        <v>8</v>
      </c>
      <c r="AJ49" s="98">
        <f t="shared" si="29"/>
        <v>8</v>
      </c>
      <c r="AK49" s="98">
        <f t="shared" si="29"/>
        <v>8</v>
      </c>
      <c r="AL49" s="98">
        <f t="shared" si="29"/>
        <v>8</v>
      </c>
      <c r="AM49" s="98">
        <f t="shared" si="29"/>
        <v>8</v>
      </c>
      <c r="AN49" s="98">
        <f t="shared" si="29"/>
        <v>8</v>
      </c>
      <c r="AO49" s="98">
        <f t="shared" si="29"/>
        <v>8</v>
      </c>
      <c r="AP49" s="98">
        <f t="shared" si="29"/>
        <v>8</v>
      </c>
      <c r="AQ49" s="98">
        <f t="shared" si="29"/>
        <v>8</v>
      </c>
      <c r="AR49" s="97">
        <f>AR53</f>
        <v>36</v>
      </c>
      <c r="AS49" s="97">
        <f t="shared" ref="AS49:AU49" si="30">AS53</f>
        <v>36</v>
      </c>
      <c r="AT49" s="97">
        <f t="shared" si="30"/>
        <v>36</v>
      </c>
      <c r="AU49" s="97">
        <f t="shared" si="30"/>
        <v>36</v>
      </c>
      <c r="AV49" s="35"/>
      <c r="AW49" s="11"/>
      <c r="AX49" s="11"/>
      <c r="AY49" s="11"/>
      <c r="AZ49" s="11"/>
      <c r="BA49" s="11"/>
      <c r="BB49" s="11"/>
      <c r="BC49" s="11"/>
      <c r="BD49" s="11"/>
      <c r="BE49" s="12">
        <f t="shared" si="2"/>
        <v>432</v>
      </c>
    </row>
    <row r="50" spans="1:57" ht="15.75" customHeight="1" x14ac:dyDescent="0.25">
      <c r="A50" s="306"/>
      <c r="B50" s="355"/>
      <c r="C50" s="357"/>
      <c r="D50" s="113" t="s">
        <v>39</v>
      </c>
      <c r="E50" s="99">
        <f>E52</f>
        <v>1</v>
      </c>
      <c r="F50" s="99">
        <f t="shared" ref="F50:T50" si="31">F52</f>
        <v>1</v>
      </c>
      <c r="G50" s="99">
        <f t="shared" si="31"/>
        <v>1</v>
      </c>
      <c r="H50" s="99">
        <f t="shared" si="31"/>
        <v>1</v>
      </c>
      <c r="I50" s="99">
        <f t="shared" si="31"/>
        <v>1</v>
      </c>
      <c r="J50" s="99">
        <f t="shared" si="31"/>
        <v>1</v>
      </c>
      <c r="K50" s="99">
        <f t="shared" si="31"/>
        <v>1</v>
      </c>
      <c r="L50" s="99">
        <f t="shared" si="31"/>
        <v>1</v>
      </c>
      <c r="M50" s="99">
        <f t="shared" si="31"/>
        <v>1</v>
      </c>
      <c r="N50" s="99">
        <f t="shared" si="31"/>
        <v>1</v>
      </c>
      <c r="O50" s="99">
        <f t="shared" si="31"/>
        <v>1</v>
      </c>
      <c r="P50" s="99">
        <f t="shared" si="31"/>
        <v>1</v>
      </c>
      <c r="Q50" s="99">
        <f t="shared" si="31"/>
        <v>1</v>
      </c>
      <c r="R50" s="99">
        <f t="shared" si="31"/>
        <v>1</v>
      </c>
      <c r="S50" s="99">
        <f t="shared" si="31"/>
        <v>1</v>
      </c>
      <c r="T50" s="99">
        <f t="shared" si="31"/>
        <v>1</v>
      </c>
      <c r="U50" s="95"/>
      <c r="V50" s="401"/>
      <c r="W50" s="402"/>
      <c r="X50" s="99">
        <f t="shared" ref="X50:AQ50" si="32">X52</f>
        <v>1</v>
      </c>
      <c r="Y50" s="99">
        <f t="shared" si="32"/>
        <v>1</v>
      </c>
      <c r="Z50" s="99">
        <f t="shared" si="32"/>
        <v>1</v>
      </c>
      <c r="AA50" s="99">
        <f t="shared" si="32"/>
        <v>1</v>
      </c>
      <c r="AB50" s="99">
        <f t="shared" si="32"/>
        <v>1</v>
      </c>
      <c r="AC50" s="99">
        <f t="shared" si="32"/>
        <v>1</v>
      </c>
      <c r="AD50" s="99">
        <f t="shared" si="32"/>
        <v>1</v>
      </c>
      <c r="AE50" s="99">
        <f t="shared" si="32"/>
        <v>1</v>
      </c>
      <c r="AF50" s="99">
        <f t="shared" si="32"/>
        <v>1</v>
      </c>
      <c r="AG50" s="99">
        <f t="shared" si="32"/>
        <v>1</v>
      </c>
      <c r="AH50" s="99">
        <f t="shared" si="32"/>
        <v>1</v>
      </c>
      <c r="AI50" s="99">
        <f t="shared" si="32"/>
        <v>1</v>
      </c>
      <c r="AJ50" s="99">
        <f t="shared" si="32"/>
        <v>1</v>
      </c>
      <c r="AK50" s="99">
        <f t="shared" si="32"/>
        <v>1</v>
      </c>
      <c r="AL50" s="99">
        <f t="shared" si="32"/>
        <v>1</v>
      </c>
      <c r="AM50" s="99">
        <f t="shared" si="32"/>
        <v>1</v>
      </c>
      <c r="AN50" s="99">
        <f t="shared" si="32"/>
        <v>1</v>
      </c>
      <c r="AO50" s="99">
        <f t="shared" si="32"/>
        <v>1</v>
      </c>
      <c r="AP50" s="99">
        <f t="shared" si="32"/>
        <v>1</v>
      </c>
      <c r="AQ50" s="99">
        <f t="shared" si="32"/>
        <v>1</v>
      </c>
      <c r="AR50" s="97"/>
      <c r="AS50" s="97"/>
      <c r="AT50" s="97"/>
      <c r="AU50" s="97"/>
      <c r="AV50" s="35"/>
      <c r="AW50" s="11"/>
      <c r="AX50" s="11"/>
      <c r="AY50" s="11"/>
      <c r="AZ50" s="11"/>
      <c r="BA50" s="11"/>
      <c r="BB50" s="11"/>
      <c r="BC50" s="11"/>
      <c r="BD50" s="11"/>
      <c r="BE50" s="12">
        <f t="shared" si="2"/>
        <v>36</v>
      </c>
    </row>
    <row r="51" spans="1:57" ht="9.9499999999999993" customHeight="1" x14ac:dyDescent="0.25">
      <c r="A51" s="306"/>
      <c r="B51" s="358" t="s">
        <v>186</v>
      </c>
      <c r="C51" s="344" t="s">
        <v>93</v>
      </c>
      <c r="D51" s="112" t="s">
        <v>38</v>
      </c>
      <c r="E51" s="83">
        <v>8</v>
      </c>
      <c r="F51" s="83">
        <v>8</v>
      </c>
      <c r="G51" s="83">
        <v>8</v>
      </c>
      <c r="H51" s="83">
        <v>8</v>
      </c>
      <c r="I51" s="83">
        <v>8</v>
      </c>
      <c r="J51" s="83">
        <v>8</v>
      </c>
      <c r="K51" s="83">
        <v>8</v>
      </c>
      <c r="L51" s="83">
        <v>8</v>
      </c>
      <c r="M51" s="83">
        <v>8</v>
      </c>
      <c r="N51" s="83">
        <v>8</v>
      </c>
      <c r="O51" s="83">
        <v>8</v>
      </c>
      <c r="P51" s="83">
        <v>8</v>
      </c>
      <c r="Q51" s="83">
        <v>8</v>
      </c>
      <c r="R51" s="83">
        <v>8</v>
      </c>
      <c r="S51" s="83">
        <v>8</v>
      </c>
      <c r="T51" s="83">
        <v>8</v>
      </c>
      <c r="U51" s="84"/>
      <c r="V51" s="401"/>
      <c r="W51" s="402"/>
      <c r="X51" s="83">
        <v>8</v>
      </c>
      <c r="Y51" s="83">
        <v>8</v>
      </c>
      <c r="Z51" s="83">
        <v>8</v>
      </c>
      <c r="AA51" s="83">
        <v>8</v>
      </c>
      <c r="AB51" s="83">
        <v>8</v>
      </c>
      <c r="AC51" s="83">
        <v>8</v>
      </c>
      <c r="AD51" s="83">
        <v>8</v>
      </c>
      <c r="AE51" s="83">
        <v>8</v>
      </c>
      <c r="AF51" s="83">
        <v>8</v>
      </c>
      <c r="AG51" s="83">
        <v>8</v>
      </c>
      <c r="AH51" s="83">
        <v>8</v>
      </c>
      <c r="AI51" s="83">
        <v>8</v>
      </c>
      <c r="AJ51" s="83">
        <v>8</v>
      </c>
      <c r="AK51" s="83">
        <v>8</v>
      </c>
      <c r="AL51" s="83">
        <v>8</v>
      </c>
      <c r="AM51" s="83">
        <v>8</v>
      </c>
      <c r="AN51" s="83">
        <v>8</v>
      </c>
      <c r="AO51" s="83">
        <v>8</v>
      </c>
      <c r="AP51" s="83">
        <v>8</v>
      </c>
      <c r="AQ51" s="83">
        <v>8</v>
      </c>
      <c r="AR51" s="63"/>
      <c r="AS51" s="63"/>
      <c r="AT51" s="63"/>
      <c r="AU51" s="63"/>
      <c r="AV51" s="30"/>
      <c r="AW51" s="11"/>
      <c r="AX51" s="11"/>
      <c r="AY51" s="11"/>
      <c r="AZ51" s="11"/>
      <c r="BA51" s="11"/>
      <c r="BB51" s="11"/>
      <c r="BC51" s="11"/>
      <c r="BD51" s="11"/>
      <c r="BE51" s="12">
        <f t="shared" si="2"/>
        <v>288</v>
      </c>
    </row>
    <row r="52" spans="1:57" ht="12" customHeight="1" x14ac:dyDescent="0.25">
      <c r="A52" s="306"/>
      <c r="B52" s="359"/>
      <c r="C52" s="345"/>
      <c r="D52" s="113" t="s">
        <v>39</v>
      </c>
      <c r="E52" s="66">
        <v>1</v>
      </c>
      <c r="F52" s="66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1</v>
      </c>
      <c r="M52" s="66">
        <v>1</v>
      </c>
      <c r="N52" s="66">
        <v>1</v>
      </c>
      <c r="O52" s="66">
        <v>1</v>
      </c>
      <c r="P52" s="66">
        <v>1</v>
      </c>
      <c r="Q52" s="66">
        <v>1</v>
      </c>
      <c r="R52" s="66">
        <v>1</v>
      </c>
      <c r="S52" s="66">
        <v>1</v>
      </c>
      <c r="T52" s="66">
        <v>1</v>
      </c>
      <c r="U52" s="84"/>
      <c r="V52" s="401"/>
      <c r="W52" s="402"/>
      <c r="X52" s="66">
        <v>1</v>
      </c>
      <c r="Y52" s="66">
        <v>1</v>
      </c>
      <c r="Z52" s="66">
        <v>1</v>
      </c>
      <c r="AA52" s="66">
        <v>1</v>
      </c>
      <c r="AB52" s="66">
        <v>1</v>
      </c>
      <c r="AC52" s="66">
        <v>1</v>
      </c>
      <c r="AD52" s="66">
        <v>1</v>
      </c>
      <c r="AE52" s="66">
        <v>1</v>
      </c>
      <c r="AF52" s="66">
        <v>1</v>
      </c>
      <c r="AG52" s="66">
        <v>1</v>
      </c>
      <c r="AH52" s="66">
        <v>1</v>
      </c>
      <c r="AI52" s="66">
        <v>1</v>
      </c>
      <c r="AJ52" s="66">
        <v>1</v>
      </c>
      <c r="AK52" s="66">
        <v>1</v>
      </c>
      <c r="AL52" s="66">
        <v>1</v>
      </c>
      <c r="AM52" s="66">
        <v>1</v>
      </c>
      <c r="AN52" s="66">
        <v>1</v>
      </c>
      <c r="AO52" s="66">
        <v>1</v>
      </c>
      <c r="AP52" s="66">
        <v>1</v>
      </c>
      <c r="AQ52" s="66">
        <v>1</v>
      </c>
      <c r="AR52" s="63"/>
      <c r="AS52" s="63"/>
      <c r="AT52" s="63"/>
      <c r="AU52" s="63"/>
      <c r="AV52" s="30"/>
      <c r="AW52" s="11"/>
      <c r="AX52" s="11"/>
      <c r="AY52" s="11"/>
      <c r="AZ52" s="11"/>
      <c r="BA52" s="11"/>
      <c r="BB52" s="11"/>
      <c r="BC52" s="11"/>
      <c r="BD52" s="11"/>
      <c r="BE52" s="12">
        <f t="shared" si="2"/>
        <v>36</v>
      </c>
    </row>
    <row r="53" spans="1:57" ht="17.25" customHeight="1" x14ac:dyDescent="0.25">
      <c r="A53" s="306"/>
      <c r="B53" s="66" t="s">
        <v>56</v>
      </c>
      <c r="C53" s="47" t="s">
        <v>48</v>
      </c>
      <c r="D53" s="22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100"/>
      <c r="V53" s="401"/>
      <c r="W53" s="402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5">
        <v>36</v>
      </c>
      <c r="AS53" s="75">
        <v>36</v>
      </c>
      <c r="AT53" s="75">
        <v>36</v>
      </c>
      <c r="AU53" s="75">
        <v>36</v>
      </c>
      <c r="AV53" s="44"/>
      <c r="AW53" s="11"/>
      <c r="AX53" s="11"/>
      <c r="AY53" s="11"/>
      <c r="AZ53" s="11"/>
      <c r="BA53" s="11"/>
      <c r="BB53" s="11"/>
      <c r="BC53" s="11"/>
      <c r="BD53" s="11"/>
      <c r="BE53" s="12">
        <f>SUM(E53:AV53)</f>
        <v>144</v>
      </c>
    </row>
    <row r="54" spans="1:57" ht="31.5" customHeight="1" x14ac:dyDescent="0.25">
      <c r="A54" s="306"/>
      <c r="B54" s="71" t="s">
        <v>94</v>
      </c>
      <c r="C54" s="48" t="s">
        <v>95</v>
      </c>
      <c r="D54" s="116" t="s">
        <v>17</v>
      </c>
      <c r="E54" s="101">
        <f>SUM(E55:E56)</f>
        <v>6</v>
      </c>
      <c r="F54" s="101">
        <f t="shared" ref="F54:T54" si="33">SUM(F55:F56)</f>
        <v>6</v>
      </c>
      <c r="G54" s="101">
        <f t="shared" si="33"/>
        <v>6</v>
      </c>
      <c r="H54" s="101">
        <f t="shared" si="33"/>
        <v>6</v>
      </c>
      <c r="I54" s="101">
        <f t="shared" si="33"/>
        <v>6</v>
      </c>
      <c r="J54" s="101">
        <f t="shared" si="33"/>
        <v>6</v>
      </c>
      <c r="K54" s="101">
        <f t="shared" si="33"/>
        <v>6</v>
      </c>
      <c r="L54" s="101">
        <f t="shared" si="33"/>
        <v>6</v>
      </c>
      <c r="M54" s="101">
        <f t="shared" si="33"/>
        <v>6</v>
      </c>
      <c r="N54" s="101">
        <f t="shared" si="33"/>
        <v>6</v>
      </c>
      <c r="O54" s="101">
        <f t="shared" si="33"/>
        <v>6</v>
      </c>
      <c r="P54" s="101">
        <f t="shared" si="33"/>
        <v>6</v>
      </c>
      <c r="Q54" s="101">
        <f t="shared" si="33"/>
        <v>6</v>
      </c>
      <c r="R54" s="101">
        <f t="shared" si="33"/>
        <v>6</v>
      </c>
      <c r="S54" s="101">
        <f t="shared" si="33"/>
        <v>6</v>
      </c>
      <c r="T54" s="101">
        <f t="shared" si="33"/>
        <v>6</v>
      </c>
      <c r="U54" s="100"/>
      <c r="V54" s="401"/>
      <c r="W54" s="402"/>
      <c r="X54" s="101">
        <f>SUM(X55:X56)</f>
        <v>6</v>
      </c>
      <c r="Y54" s="101">
        <f t="shared" ref="Y54:AQ54" si="34">SUM(Y55:Y56)</f>
        <v>6</v>
      </c>
      <c r="Z54" s="101">
        <f t="shared" si="34"/>
        <v>6</v>
      </c>
      <c r="AA54" s="101">
        <f t="shared" si="34"/>
        <v>6</v>
      </c>
      <c r="AB54" s="101">
        <f t="shared" si="34"/>
        <v>6</v>
      </c>
      <c r="AC54" s="101">
        <f t="shared" si="34"/>
        <v>6</v>
      </c>
      <c r="AD54" s="101">
        <f t="shared" si="34"/>
        <v>6</v>
      </c>
      <c r="AE54" s="101">
        <f t="shared" si="34"/>
        <v>6</v>
      </c>
      <c r="AF54" s="101">
        <f t="shared" si="34"/>
        <v>6</v>
      </c>
      <c r="AG54" s="101">
        <f t="shared" si="34"/>
        <v>6</v>
      </c>
      <c r="AH54" s="101">
        <f t="shared" si="34"/>
        <v>6</v>
      </c>
      <c r="AI54" s="101">
        <f t="shared" si="34"/>
        <v>6</v>
      </c>
      <c r="AJ54" s="101">
        <f t="shared" si="34"/>
        <v>6</v>
      </c>
      <c r="AK54" s="101">
        <f t="shared" si="34"/>
        <v>6</v>
      </c>
      <c r="AL54" s="101">
        <f t="shared" si="34"/>
        <v>6</v>
      </c>
      <c r="AM54" s="101">
        <f t="shared" si="34"/>
        <v>6</v>
      </c>
      <c r="AN54" s="101">
        <f t="shared" si="34"/>
        <v>6</v>
      </c>
      <c r="AO54" s="101">
        <f t="shared" si="34"/>
        <v>6</v>
      </c>
      <c r="AP54" s="101">
        <f t="shared" si="34"/>
        <v>6</v>
      </c>
      <c r="AQ54" s="101">
        <f t="shared" si="34"/>
        <v>6</v>
      </c>
      <c r="AR54" s="104"/>
      <c r="AS54" s="104"/>
      <c r="AT54" s="104"/>
      <c r="AU54" s="104"/>
      <c r="AV54" s="44"/>
      <c r="AW54" s="20"/>
      <c r="AX54" s="20"/>
      <c r="AY54" s="20"/>
      <c r="AZ54" s="20"/>
      <c r="BA54" s="20"/>
      <c r="BB54" s="20"/>
      <c r="BC54" s="20"/>
      <c r="BD54" s="20"/>
      <c r="BE54" s="12">
        <f t="shared" ref="BE54:BE56" si="35">SUM(E54:AV54)</f>
        <v>216</v>
      </c>
    </row>
    <row r="55" spans="1:57" ht="22.5" customHeight="1" x14ac:dyDescent="0.25">
      <c r="A55" s="306"/>
      <c r="B55" s="74" t="s">
        <v>96</v>
      </c>
      <c r="C55" s="49" t="s">
        <v>98</v>
      </c>
      <c r="D55" s="28"/>
      <c r="E55" s="74">
        <v>4</v>
      </c>
      <c r="F55" s="74">
        <v>4</v>
      </c>
      <c r="G55" s="74">
        <v>4</v>
      </c>
      <c r="H55" s="74">
        <v>4</v>
      </c>
      <c r="I55" s="74">
        <v>4</v>
      </c>
      <c r="J55" s="74">
        <v>4</v>
      </c>
      <c r="K55" s="74">
        <v>4</v>
      </c>
      <c r="L55" s="74">
        <v>4</v>
      </c>
      <c r="M55" s="74">
        <v>4</v>
      </c>
      <c r="N55" s="74">
        <v>4</v>
      </c>
      <c r="O55" s="74">
        <v>4</v>
      </c>
      <c r="P55" s="74">
        <v>4</v>
      </c>
      <c r="Q55" s="74">
        <v>4</v>
      </c>
      <c r="R55" s="74">
        <v>4</v>
      </c>
      <c r="S55" s="74">
        <v>4</v>
      </c>
      <c r="T55" s="74">
        <v>4</v>
      </c>
      <c r="U55" s="100"/>
      <c r="V55" s="401"/>
      <c r="W55" s="402"/>
      <c r="X55" s="74">
        <v>4</v>
      </c>
      <c r="Y55" s="74">
        <v>4</v>
      </c>
      <c r="Z55" s="74">
        <v>4</v>
      </c>
      <c r="AA55" s="74">
        <v>4</v>
      </c>
      <c r="AB55" s="74">
        <v>4</v>
      </c>
      <c r="AC55" s="74">
        <v>4</v>
      </c>
      <c r="AD55" s="74">
        <v>4</v>
      </c>
      <c r="AE55" s="74">
        <v>4</v>
      </c>
      <c r="AF55" s="74">
        <v>4</v>
      </c>
      <c r="AG55" s="74">
        <v>4</v>
      </c>
      <c r="AH55" s="74">
        <v>4</v>
      </c>
      <c r="AI55" s="74">
        <v>4</v>
      </c>
      <c r="AJ55" s="74">
        <v>4</v>
      </c>
      <c r="AK55" s="74">
        <v>4</v>
      </c>
      <c r="AL55" s="74">
        <v>4</v>
      </c>
      <c r="AM55" s="74">
        <v>4</v>
      </c>
      <c r="AN55" s="74">
        <v>4</v>
      </c>
      <c r="AO55" s="74">
        <v>4</v>
      </c>
      <c r="AP55" s="74">
        <v>4</v>
      </c>
      <c r="AQ55" s="74">
        <v>4</v>
      </c>
      <c r="AR55" s="104"/>
      <c r="AS55" s="104"/>
      <c r="AT55" s="104"/>
      <c r="AU55" s="104"/>
      <c r="AV55" s="44"/>
      <c r="AW55" s="20"/>
      <c r="AX55" s="20"/>
      <c r="AY55" s="20"/>
      <c r="AZ55" s="20"/>
      <c r="BA55" s="20"/>
      <c r="BB55" s="20"/>
      <c r="BC55" s="20"/>
      <c r="BD55" s="20"/>
      <c r="BE55" s="12">
        <f t="shared" si="35"/>
        <v>144</v>
      </c>
    </row>
    <row r="56" spans="1:57" ht="22.5" customHeight="1" x14ac:dyDescent="0.25">
      <c r="A56" s="306"/>
      <c r="B56" s="74" t="s">
        <v>97</v>
      </c>
      <c r="C56" s="49" t="s">
        <v>99</v>
      </c>
      <c r="D56" s="28"/>
      <c r="E56" s="74">
        <v>2</v>
      </c>
      <c r="F56" s="74">
        <v>2</v>
      </c>
      <c r="G56" s="74">
        <v>2</v>
      </c>
      <c r="H56" s="74">
        <v>2</v>
      </c>
      <c r="I56" s="74">
        <v>2</v>
      </c>
      <c r="J56" s="74">
        <v>2</v>
      </c>
      <c r="K56" s="74">
        <v>2</v>
      </c>
      <c r="L56" s="74">
        <v>2</v>
      </c>
      <c r="M56" s="74">
        <v>2</v>
      </c>
      <c r="N56" s="74">
        <v>2</v>
      </c>
      <c r="O56" s="74">
        <v>2</v>
      </c>
      <c r="P56" s="74">
        <v>2</v>
      </c>
      <c r="Q56" s="74">
        <v>2</v>
      </c>
      <c r="R56" s="74">
        <v>2</v>
      </c>
      <c r="S56" s="74">
        <v>2</v>
      </c>
      <c r="T56" s="74">
        <v>2</v>
      </c>
      <c r="U56" s="100"/>
      <c r="V56" s="401"/>
      <c r="W56" s="402"/>
      <c r="X56" s="74">
        <v>2</v>
      </c>
      <c r="Y56" s="74">
        <v>2</v>
      </c>
      <c r="Z56" s="74">
        <v>2</v>
      </c>
      <c r="AA56" s="74">
        <v>2</v>
      </c>
      <c r="AB56" s="74">
        <v>2</v>
      </c>
      <c r="AC56" s="74">
        <v>2</v>
      </c>
      <c r="AD56" s="74">
        <v>2</v>
      </c>
      <c r="AE56" s="74">
        <v>2</v>
      </c>
      <c r="AF56" s="74">
        <v>2</v>
      </c>
      <c r="AG56" s="74">
        <v>2</v>
      </c>
      <c r="AH56" s="74">
        <v>2</v>
      </c>
      <c r="AI56" s="74">
        <v>2</v>
      </c>
      <c r="AJ56" s="74">
        <v>2</v>
      </c>
      <c r="AK56" s="74">
        <v>2</v>
      </c>
      <c r="AL56" s="74">
        <v>2</v>
      </c>
      <c r="AM56" s="74">
        <v>2</v>
      </c>
      <c r="AN56" s="74">
        <v>2</v>
      </c>
      <c r="AO56" s="74">
        <v>2</v>
      </c>
      <c r="AP56" s="74">
        <v>2</v>
      </c>
      <c r="AQ56" s="74">
        <v>2</v>
      </c>
      <c r="AR56" s="104"/>
      <c r="AS56" s="104"/>
      <c r="AT56" s="104"/>
      <c r="AU56" s="104"/>
      <c r="AV56" s="44"/>
      <c r="AW56" s="20"/>
      <c r="AX56" s="20"/>
      <c r="AY56" s="20"/>
      <c r="AZ56" s="20"/>
      <c r="BA56" s="20"/>
      <c r="BB56" s="20"/>
      <c r="BC56" s="20"/>
      <c r="BD56" s="20"/>
      <c r="BE56" s="12">
        <f t="shared" si="35"/>
        <v>72</v>
      </c>
    </row>
    <row r="57" spans="1:57" ht="18" customHeight="1" thickBot="1" x14ac:dyDescent="0.3">
      <c r="A57" s="306"/>
      <c r="B57" s="51" t="s">
        <v>54</v>
      </c>
      <c r="C57" s="50" t="s">
        <v>55</v>
      </c>
      <c r="D57" s="4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>
        <v>36</v>
      </c>
      <c r="V57" s="403"/>
      <c r="W57" s="404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41">
        <v>36</v>
      </c>
      <c r="AW57" s="17"/>
      <c r="AX57" s="17"/>
      <c r="AY57" s="17"/>
      <c r="AZ57" s="17"/>
      <c r="BA57" s="17"/>
      <c r="BB57" s="17"/>
      <c r="BC57" s="17"/>
      <c r="BD57" s="17"/>
      <c r="BE57" s="27">
        <f t="shared" si="2"/>
        <v>72</v>
      </c>
    </row>
    <row r="58" spans="1:57" ht="23.25" customHeight="1" x14ac:dyDescent="0.25">
      <c r="A58" s="306"/>
      <c r="B58" s="329" t="s">
        <v>33</v>
      </c>
      <c r="C58" s="330"/>
      <c r="D58" s="379"/>
      <c r="E58" s="109">
        <f t="shared" ref="E58:AV58" si="36">E7+E35+E57</f>
        <v>36</v>
      </c>
      <c r="F58" s="109">
        <f t="shared" si="36"/>
        <v>36</v>
      </c>
      <c r="G58" s="109">
        <f t="shared" si="36"/>
        <v>36</v>
      </c>
      <c r="H58" s="109">
        <f t="shared" si="36"/>
        <v>36</v>
      </c>
      <c r="I58" s="109">
        <f t="shared" si="36"/>
        <v>36</v>
      </c>
      <c r="J58" s="109">
        <f t="shared" si="36"/>
        <v>36</v>
      </c>
      <c r="K58" s="109">
        <f t="shared" si="36"/>
        <v>36</v>
      </c>
      <c r="L58" s="109">
        <f t="shared" si="36"/>
        <v>36</v>
      </c>
      <c r="M58" s="109">
        <f t="shared" si="36"/>
        <v>36</v>
      </c>
      <c r="N58" s="109">
        <f t="shared" si="36"/>
        <v>36</v>
      </c>
      <c r="O58" s="109">
        <f t="shared" si="36"/>
        <v>36</v>
      </c>
      <c r="P58" s="109">
        <f t="shared" si="36"/>
        <v>36</v>
      </c>
      <c r="Q58" s="109">
        <f t="shared" si="36"/>
        <v>36</v>
      </c>
      <c r="R58" s="109">
        <f t="shared" si="36"/>
        <v>36</v>
      </c>
      <c r="S58" s="109">
        <f t="shared" si="36"/>
        <v>36</v>
      </c>
      <c r="T58" s="109">
        <f t="shared" si="36"/>
        <v>36</v>
      </c>
      <c r="U58" s="109">
        <f t="shared" si="36"/>
        <v>36</v>
      </c>
      <c r="V58" s="109">
        <f t="shared" si="36"/>
        <v>0</v>
      </c>
      <c r="W58" s="109">
        <f t="shared" si="36"/>
        <v>0</v>
      </c>
      <c r="X58" s="109">
        <f t="shared" si="36"/>
        <v>36</v>
      </c>
      <c r="Y58" s="109">
        <f t="shared" si="36"/>
        <v>36</v>
      </c>
      <c r="Z58" s="109">
        <f t="shared" si="36"/>
        <v>36</v>
      </c>
      <c r="AA58" s="109">
        <f t="shared" si="36"/>
        <v>36</v>
      </c>
      <c r="AB58" s="109">
        <f t="shared" si="36"/>
        <v>36</v>
      </c>
      <c r="AC58" s="109">
        <f t="shared" si="36"/>
        <v>36</v>
      </c>
      <c r="AD58" s="109">
        <f t="shared" si="36"/>
        <v>36</v>
      </c>
      <c r="AE58" s="109">
        <f t="shared" si="36"/>
        <v>36</v>
      </c>
      <c r="AF58" s="109">
        <f t="shared" si="36"/>
        <v>36</v>
      </c>
      <c r="AG58" s="109">
        <f t="shared" si="36"/>
        <v>36</v>
      </c>
      <c r="AH58" s="109">
        <f t="shared" si="36"/>
        <v>36</v>
      </c>
      <c r="AI58" s="109">
        <f t="shared" si="36"/>
        <v>36</v>
      </c>
      <c r="AJ58" s="109">
        <f t="shared" si="36"/>
        <v>36</v>
      </c>
      <c r="AK58" s="109">
        <f t="shared" si="36"/>
        <v>36</v>
      </c>
      <c r="AL58" s="109">
        <f t="shared" si="36"/>
        <v>36</v>
      </c>
      <c r="AM58" s="109">
        <f t="shared" si="36"/>
        <v>36</v>
      </c>
      <c r="AN58" s="109">
        <f t="shared" si="36"/>
        <v>36</v>
      </c>
      <c r="AO58" s="109">
        <f t="shared" si="36"/>
        <v>36</v>
      </c>
      <c r="AP58" s="109">
        <f t="shared" si="36"/>
        <v>36</v>
      </c>
      <c r="AQ58" s="109">
        <f t="shared" si="36"/>
        <v>36</v>
      </c>
      <c r="AR58" s="109">
        <f t="shared" si="36"/>
        <v>36</v>
      </c>
      <c r="AS58" s="109">
        <f t="shared" si="36"/>
        <v>36</v>
      </c>
      <c r="AT58" s="109">
        <f t="shared" si="36"/>
        <v>36</v>
      </c>
      <c r="AU58" s="109">
        <f t="shared" si="36"/>
        <v>36</v>
      </c>
      <c r="AV58" s="13">
        <f t="shared" si="36"/>
        <v>36</v>
      </c>
      <c r="AW58" s="18"/>
      <c r="AX58" s="18"/>
      <c r="AY58" s="18"/>
      <c r="AZ58" s="18"/>
      <c r="BA58" s="18"/>
      <c r="BB58" s="18"/>
      <c r="BC58" s="18"/>
      <c r="BD58" s="18"/>
      <c r="BE58" s="26">
        <f t="shared" si="2"/>
        <v>1512</v>
      </c>
    </row>
    <row r="59" spans="1:57" ht="22.5" customHeight="1" x14ac:dyDescent="0.25">
      <c r="A59" s="306"/>
      <c r="B59" s="391" t="s">
        <v>34</v>
      </c>
      <c r="C59" s="352"/>
      <c r="D59" s="353"/>
      <c r="E59" s="109">
        <f>E8+E36+E54</f>
        <v>18</v>
      </c>
      <c r="F59" s="109">
        <f t="shared" ref="F59:U59" si="37">F8+F36+F54</f>
        <v>18</v>
      </c>
      <c r="G59" s="109">
        <f t="shared" si="37"/>
        <v>18</v>
      </c>
      <c r="H59" s="109">
        <f t="shared" si="37"/>
        <v>18</v>
      </c>
      <c r="I59" s="109">
        <f t="shared" si="37"/>
        <v>18</v>
      </c>
      <c r="J59" s="109">
        <f t="shared" si="37"/>
        <v>18</v>
      </c>
      <c r="K59" s="109">
        <f t="shared" si="37"/>
        <v>18</v>
      </c>
      <c r="L59" s="109">
        <f t="shared" si="37"/>
        <v>18</v>
      </c>
      <c r="M59" s="109">
        <f t="shared" si="37"/>
        <v>18</v>
      </c>
      <c r="N59" s="109">
        <f t="shared" si="37"/>
        <v>18</v>
      </c>
      <c r="O59" s="109">
        <f t="shared" si="37"/>
        <v>18</v>
      </c>
      <c r="P59" s="109">
        <f t="shared" si="37"/>
        <v>18</v>
      </c>
      <c r="Q59" s="109">
        <f t="shared" si="37"/>
        <v>18</v>
      </c>
      <c r="R59" s="109">
        <f t="shared" si="37"/>
        <v>18</v>
      </c>
      <c r="S59" s="109">
        <f t="shared" si="37"/>
        <v>18</v>
      </c>
      <c r="T59" s="109">
        <f t="shared" si="37"/>
        <v>18</v>
      </c>
      <c r="U59" s="109">
        <f t="shared" si="37"/>
        <v>0</v>
      </c>
      <c r="V59" s="109">
        <f t="shared" ref="V59:W59" si="38">V8+V36</f>
        <v>0</v>
      </c>
      <c r="W59" s="109">
        <f t="shared" si="38"/>
        <v>0</v>
      </c>
      <c r="X59" s="109">
        <f>X8+X36+X54</f>
        <v>18</v>
      </c>
      <c r="Y59" s="109">
        <f t="shared" ref="Y59:AV59" si="39">Y8+Y36+Y54</f>
        <v>18</v>
      </c>
      <c r="Z59" s="109">
        <f t="shared" si="39"/>
        <v>18</v>
      </c>
      <c r="AA59" s="109">
        <f t="shared" si="39"/>
        <v>18</v>
      </c>
      <c r="AB59" s="109">
        <f t="shared" si="39"/>
        <v>18</v>
      </c>
      <c r="AC59" s="109">
        <f t="shared" si="39"/>
        <v>18</v>
      </c>
      <c r="AD59" s="109">
        <f t="shared" si="39"/>
        <v>18</v>
      </c>
      <c r="AE59" s="109">
        <f t="shared" si="39"/>
        <v>18</v>
      </c>
      <c r="AF59" s="109">
        <f t="shared" si="39"/>
        <v>18</v>
      </c>
      <c r="AG59" s="109">
        <f t="shared" si="39"/>
        <v>18</v>
      </c>
      <c r="AH59" s="109">
        <f t="shared" si="39"/>
        <v>18</v>
      </c>
      <c r="AI59" s="109">
        <f t="shared" si="39"/>
        <v>18</v>
      </c>
      <c r="AJ59" s="109">
        <f t="shared" si="39"/>
        <v>18</v>
      </c>
      <c r="AK59" s="109">
        <f t="shared" si="39"/>
        <v>18</v>
      </c>
      <c r="AL59" s="109">
        <f t="shared" si="39"/>
        <v>18</v>
      </c>
      <c r="AM59" s="109">
        <f t="shared" si="39"/>
        <v>18</v>
      </c>
      <c r="AN59" s="109">
        <f t="shared" si="39"/>
        <v>18</v>
      </c>
      <c r="AO59" s="109">
        <f t="shared" si="39"/>
        <v>18</v>
      </c>
      <c r="AP59" s="109">
        <f t="shared" si="39"/>
        <v>18</v>
      </c>
      <c r="AQ59" s="109">
        <f t="shared" si="39"/>
        <v>18</v>
      </c>
      <c r="AR59" s="109">
        <f t="shared" si="39"/>
        <v>0</v>
      </c>
      <c r="AS59" s="109">
        <f t="shared" si="39"/>
        <v>0</v>
      </c>
      <c r="AT59" s="109">
        <f t="shared" si="39"/>
        <v>0</v>
      </c>
      <c r="AU59" s="109">
        <f t="shared" si="39"/>
        <v>0</v>
      </c>
      <c r="AV59" s="13">
        <f t="shared" si="39"/>
        <v>0</v>
      </c>
      <c r="AW59" s="11"/>
      <c r="AX59" s="11"/>
      <c r="AY59" s="11"/>
      <c r="AZ59" s="11"/>
      <c r="BA59" s="11"/>
      <c r="BB59" s="11"/>
      <c r="BC59" s="11"/>
      <c r="BD59" s="11"/>
      <c r="BE59" s="12">
        <f t="shared" si="2"/>
        <v>648</v>
      </c>
    </row>
    <row r="60" spans="1:57" ht="19.5" customHeight="1" x14ac:dyDescent="0.25">
      <c r="A60" s="368"/>
      <c r="B60" s="351" t="s">
        <v>35</v>
      </c>
      <c r="C60" s="352"/>
      <c r="D60" s="353"/>
      <c r="E60" s="110">
        <f>SUM(E58:E59)</f>
        <v>54</v>
      </c>
      <c r="F60" s="110">
        <f t="shared" ref="F60:U60" si="40">SUM(F58:F59)</f>
        <v>54</v>
      </c>
      <c r="G60" s="110">
        <f t="shared" si="40"/>
        <v>54</v>
      </c>
      <c r="H60" s="110">
        <f t="shared" si="40"/>
        <v>54</v>
      </c>
      <c r="I60" s="110">
        <f t="shared" si="40"/>
        <v>54</v>
      </c>
      <c r="J60" s="110">
        <f t="shared" si="40"/>
        <v>54</v>
      </c>
      <c r="K60" s="110">
        <f t="shared" si="40"/>
        <v>54</v>
      </c>
      <c r="L60" s="110">
        <f t="shared" si="40"/>
        <v>54</v>
      </c>
      <c r="M60" s="110">
        <f t="shared" si="40"/>
        <v>54</v>
      </c>
      <c r="N60" s="110">
        <f t="shared" si="40"/>
        <v>54</v>
      </c>
      <c r="O60" s="110">
        <f t="shared" si="40"/>
        <v>54</v>
      </c>
      <c r="P60" s="110">
        <f t="shared" si="40"/>
        <v>54</v>
      </c>
      <c r="Q60" s="110">
        <f t="shared" si="40"/>
        <v>54</v>
      </c>
      <c r="R60" s="110">
        <f t="shared" si="40"/>
        <v>54</v>
      </c>
      <c r="S60" s="110">
        <f t="shared" si="40"/>
        <v>54</v>
      </c>
      <c r="T60" s="110">
        <f t="shared" si="40"/>
        <v>54</v>
      </c>
      <c r="U60" s="110">
        <f t="shared" si="40"/>
        <v>36</v>
      </c>
      <c r="V60" s="110">
        <f t="shared" ref="V60" si="41">SUM(V58:V59)</f>
        <v>0</v>
      </c>
      <c r="W60" s="110">
        <f t="shared" ref="W60" si="42">SUM(W58:W59)</f>
        <v>0</v>
      </c>
      <c r="X60" s="110">
        <f t="shared" ref="X60" si="43">SUM(X58:X59)</f>
        <v>54</v>
      </c>
      <c r="Y60" s="110">
        <f t="shared" ref="Y60" si="44">SUM(Y58:Y59)</f>
        <v>54</v>
      </c>
      <c r="Z60" s="110">
        <f t="shared" ref="Z60" si="45">SUM(Z58:Z59)</f>
        <v>54</v>
      </c>
      <c r="AA60" s="110">
        <f t="shared" ref="AA60" si="46">SUM(AA58:AA59)</f>
        <v>54</v>
      </c>
      <c r="AB60" s="110">
        <f t="shared" ref="AB60" si="47">SUM(AB58:AB59)</f>
        <v>54</v>
      </c>
      <c r="AC60" s="110">
        <f t="shared" ref="AC60" si="48">SUM(AC58:AC59)</f>
        <v>54</v>
      </c>
      <c r="AD60" s="110">
        <f t="shared" ref="AD60" si="49">SUM(AD58:AD59)</f>
        <v>54</v>
      </c>
      <c r="AE60" s="110">
        <f t="shared" ref="AE60" si="50">SUM(AE58:AE59)</f>
        <v>54</v>
      </c>
      <c r="AF60" s="110">
        <f t="shared" ref="AF60" si="51">SUM(AF58:AF59)</f>
        <v>54</v>
      </c>
      <c r="AG60" s="110">
        <f t="shared" ref="AG60" si="52">SUM(AG58:AG59)</f>
        <v>54</v>
      </c>
      <c r="AH60" s="110">
        <f t="shared" ref="AH60" si="53">SUM(AH58:AH59)</f>
        <v>54</v>
      </c>
      <c r="AI60" s="110">
        <f t="shared" ref="AI60" si="54">SUM(AI58:AI59)</f>
        <v>54</v>
      </c>
      <c r="AJ60" s="110">
        <f t="shared" ref="AJ60" si="55">SUM(AJ58:AJ59)</f>
        <v>54</v>
      </c>
      <c r="AK60" s="110">
        <f t="shared" ref="AK60" si="56">SUM(AK58:AK59)</f>
        <v>54</v>
      </c>
      <c r="AL60" s="110">
        <f t="shared" ref="AL60" si="57">SUM(AL58:AL59)</f>
        <v>54</v>
      </c>
      <c r="AM60" s="110">
        <f t="shared" ref="AM60" si="58">SUM(AM58:AM59)</f>
        <v>54</v>
      </c>
      <c r="AN60" s="110">
        <f t="shared" ref="AN60" si="59">SUM(AN58:AN59)</f>
        <v>54</v>
      </c>
      <c r="AO60" s="110">
        <f t="shared" ref="AO60" si="60">SUM(AO58:AO59)</f>
        <v>54</v>
      </c>
      <c r="AP60" s="110">
        <f t="shared" ref="AP60" si="61">SUM(AP58:AP59)</f>
        <v>54</v>
      </c>
      <c r="AQ60" s="110">
        <f t="shared" ref="AQ60" si="62">SUM(AQ58:AQ59)</f>
        <v>54</v>
      </c>
      <c r="AR60" s="110">
        <f t="shared" ref="AR60" si="63">SUM(AR58:AR59)</f>
        <v>36</v>
      </c>
      <c r="AS60" s="110">
        <f t="shared" ref="AS60" si="64">SUM(AS58:AS59)</f>
        <v>36</v>
      </c>
      <c r="AT60" s="110">
        <f t="shared" ref="AT60" si="65">SUM(AT58:AT59)</f>
        <v>36</v>
      </c>
      <c r="AU60" s="110">
        <f t="shared" ref="AU60" si="66">SUM(AU58:AU59)</f>
        <v>36</v>
      </c>
      <c r="AV60" s="10">
        <f t="shared" ref="AV60" si="67">SUM(AV58:AV59)</f>
        <v>36</v>
      </c>
      <c r="AW60" s="11"/>
      <c r="AX60" s="11"/>
      <c r="AY60" s="11"/>
      <c r="AZ60" s="11"/>
      <c r="BA60" s="11"/>
      <c r="BB60" s="11"/>
      <c r="BC60" s="11"/>
      <c r="BD60" s="11"/>
      <c r="BE60" s="12">
        <f t="shared" si="2"/>
        <v>2160</v>
      </c>
    </row>
    <row r="61" spans="1:57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5"/>
    </row>
    <row r="62" spans="1:57" ht="88.5" customHeight="1" x14ac:dyDescent="0.25">
      <c r="A62" s="383" t="s">
        <v>37</v>
      </c>
      <c r="B62" s="383" t="s">
        <v>14</v>
      </c>
      <c r="C62" s="386" t="s">
        <v>16</v>
      </c>
      <c r="D62" s="383" t="s">
        <v>15</v>
      </c>
      <c r="E62" s="135" t="s">
        <v>174</v>
      </c>
      <c r="F62" s="365" t="s">
        <v>2</v>
      </c>
      <c r="G62" s="366"/>
      <c r="H62" s="367"/>
      <c r="I62" s="135" t="s">
        <v>175</v>
      </c>
      <c r="J62" s="365" t="s">
        <v>3</v>
      </c>
      <c r="K62" s="366"/>
      <c r="L62" s="366"/>
      <c r="M62" s="367"/>
      <c r="N62" s="135" t="s">
        <v>176</v>
      </c>
      <c r="O62" s="365" t="s">
        <v>4</v>
      </c>
      <c r="P62" s="366"/>
      <c r="Q62" s="367"/>
      <c r="R62" s="135" t="s">
        <v>177</v>
      </c>
      <c r="S62" s="365" t="s">
        <v>5</v>
      </c>
      <c r="T62" s="366"/>
      <c r="U62" s="367"/>
      <c r="V62" s="135" t="s">
        <v>178</v>
      </c>
      <c r="W62" s="136"/>
      <c r="X62" s="135" t="s">
        <v>179</v>
      </c>
      <c r="Y62" s="365" t="s">
        <v>6</v>
      </c>
      <c r="Z62" s="367"/>
      <c r="AA62" s="135" t="s">
        <v>180</v>
      </c>
      <c r="AB62" s="365" t="s">
        <v>7</v>
      </c>
      <c r="AC62" s="366"/>
      <c r="AD62" s="367"/>
      <c r="AE62" s="135" t="s">
        <v>181</v>
      </c>
      <c r="AF62" s="365" t="s">
        <v>8</v>
      </c>
      <c r="AG62" s="366"/>
      <c r="AH62" s="367"/>
      <c r="AI62" s="135" t="s">
        <v>182</v>
      </c>
      <c r="AJ62" s="365" t="s">
        <v>9</v>
      </c>
      <c r="AK62" s="366"/>
      <c r="AL62" s="366"/>
      <c r="AM62" s="367"/>
      <c r="AN62" s="135" t="s">
        <v>183</v>
      </c>
      <c r="AO62" s="365" t="s">
        <v>10</v>
      </c>
      <c r="AP62" s="366"/>
      <c r="AQ62" s="367"/>
      <c r="AR62" s="135" t="s">
        <v>184</v>
      </c>
      <c r="AS62" s="365" t="s">
        <v>11</v>
      </c>
      <c r="AT62" s="366"/>
      <c r="AU62" s="367"/>
      <c r="AV62" s="135" t="s">
        <v>185</v>
      </c>
      <c r="AW62" s="365" t="s">
        <v>12</v>
      </c>
      <c r="AX62" s="366"/>
      <c r="AY62" s="366"/>
      <c r="AZ62" s="367"/>
      <c r="BA62" s="365" t="s">
        <v>13</v>
      </c>
      <c r="BB62" s="366"/>
      <c r="BC62" s="366"/>
      <c r="BD62" s="367"/>
      <c r="BE62" s="383" t="s">
        <v>36</v>
      </c>
    </row>
    <row r="63" spans="1:57" x14ac:dyDescent="0.25">
      <c r="A63" s="384"/>
      <c r="B63" s="384"/>
      <c r="C63" s="384"/>
      <c r="D63" s="384"/>
      <c r="E63" s="245" t="s">
        <v>1</v>
      </c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384"/>
    </row>
    <row r="64" spans="1:57" x14ac:dyDescent="0.25">
      <c r="A64" s="384"/>
      <c r="B64" s="384"/>
      <c r="C64" s="384"/>
      <c r="D64" s="384"/>
      <c r="E64" s="4">
        <v>36</v>
      </c>
      <c r="F64" s="4">
        <v>37</v>
      </c>
      <c r="G64" s="4">
        <v>38</v>
      </c>
      <c r="H64" s="4">
        <v>39</v>
      </c>
      <c r="I64" s="4">
        <v>40</v>
      </c>
      <c r="J64" s="4">
        <v>41</v>
      </c>
      <c r="K64" s="4">
        <v>42</v>
      </c>
      <c r="L64" s="4">
        <v>43</v>
      </c>
      <c r="M64" s="4">
        <v>44</v>
      </c>
      <c r="N64" s="4">
        <v>45</v>
      </c>
      <c r="O64" s="4">
        <v>46</v>
      </c>
      <c r="P64" s="4">
        <v>47</v>
      </c>
      <c r="Q64" s="4">
        <v>48</v>
      </c>
      <c r="R64" s="4">
        <v>49</v>
      </c>
      <c r="S64" s="4">
        <v>50</v>
      </c>
      <c r="T64" s="4">
        <v>51</v>
      </c>
      <c r="U64" s="5" t="s">
        <v>52</v>
      </c>
      <c r="V64" s="5" t="s">
        <v>19</v>
      </c>
      <c r="W64" s="5" t="s">
        <v>20</v>
      </c>
      <c r="X64" s="5" t="s">
        <v>21</v>
      </c>
      <c r="Y64" s="5" t="s">
        <v>22</v>
      </c>
      <c r="Z64" s="5" t="s">
        <v>23</v>
      </c>
      <c r="AA64" s="5" t="s">
        <v>24</v>
      </c>
      <c r="AB64" s="5" t="s">
        <v>25</v>
      </c>
      <c r="AC64" s="5" t="s">
        <v>26</v>
      </c>
      <c r="AD64" s="5" t="s">
        <v>27</v>
      </c>
      <c r="AE64" s="5" t="s">
        <v>53</v>
      </c>
      <c r="AF64" s="4">
        <v>11</v>
      </c>
      <c r="AG64" s="4">
        <v>12</v>
      </c>
      <c r="AH64" s="4">
        <v>13</v>
      </c>
      <c r="AI64" s="4">
        <v>14</v>
      </c>
      <c r="AJ64" s="4">
        <v>15</v>
      </c>
      <c r="AK64" s="4">
        <v>16</v>
      </c>
      <c r="AL64" s="4">
        <v>17</v>
      </c>
      <c r="AM64" s="4">
        <v>18</v>
      </c>
      <c r="AN64" s="4">
        <v>19</v>
      </c>
      <c r="AO64" s="4">
        <v>20</v>
      </c>
      <c r="AP64" s="4">
        <v>21</v>
      </c>
      <c r="AQ64" s="4">
        <v>22</v>
      </c>
      <c r="AR64" s="4">
        <v>23</v>
      </c>
      <c r="AS64" s="4">
        <v>24</v>
      </c>
      <c r="AT64" s="4">
        <v>25</v>
      </c>
      <c r="AU64" s="4">
        <v>26</v>
      </c>
      <c r="AV64" s="6">
        <v>27</v>
      </c>
      <c r="AW64" s="6">
        <v>28</v>
      </c>
      <c r="AX64" s="6">
        <v>29</v>
      </c>
      <c r="AY64" s="6">
        <v>30</v>
      </c>
      <c r="AZ64" s="6">
        <v>31</v>
      </c>
      <c r="BA64" s="6">
        <v>32</v>
      </c>
      <c r="BB64" s="6">
        <v>33</v>
      </c>
      <c r="BC64" s="6">
        <v>34</v>
      </c>
      <c r="BD64" s="6">
        <v>35</v>
      </c>
      <c r="BE64" s="384"/>
    </row>
    <row r="65" spans="1:57" x14ac:dyDescent="0.25">
      <c r="A65" s="384"/>
      <c r="B65" s="384"/>
      <c r="C65" s="384"/>
      <c r="D65" s="384"/>
      <c r="E65" s="245" t="s">
        <v>0</v>
      </c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384"/>
    </row>
    <row r="66" spans="1:57" x14ac:dyDescent="0.25">
      <c r="A66" s="385"/>
      <c r="B66" s="385"/>
      <c r="C66" s="385"/>
      <c r="D66" s="385"/>
      <c r="E66" s="6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6">
        <v>8</v>
      </c>
      <c r="M66" s="6">
        <v>9</v>
      </c>
      <c r="N66" s="6">
        <v>10</v>
      </c>
      <c r="O66" s="6">
        <v>11</v>
      </c>
      <c r="P66" s="6">
        <v>12</v>
      </c>
      <c r="Q66" s="6">
        <v>13</v>
      </c>
      <c r="R66" s="6">
        <v>14</v>
      </c>
      <c r="S66" s="6">
        <v>15</v>
      </c>
      <c r="T66" s="6">
        <v>16</v>
      </c>
      <c r="U66" s="7">
        <v>17</v>
      </c>
      <c r="V66" s="137"/>
      <c r="W66" s="138"/>
      <c r="X66" s="6">
        <v>20</v>
      </c>
      <c r="Y66" s="6">
        <v>21</v>
      </c>
      <c r="Z66" s="6">
        <v>22</v>
      </c>
      <c r="AA66" s="6">
        <v>23</v>
      </c>
      <c r="AB66" s="6">
        <v>24</v>
      </c>
      <c r="AC66" s="6">
        <v>25</v>
      </c>
      <c r="AD66" s="6">
        <v>26</v>
      </c>
      <c r="AE66" s="6">
        <v>27</v>
      </c>
      <c r="AF66" s="6">
        <v>28</v>
      </c>
      <c r="AG66" s="6">
        <v>29</v>
      </c>
      <c r="AH66" s="6">
        <v>30</v>
      </c>
      <c r="AI66" s="6">
        <v>31</v>
      </c>
      <c r="AJ66" s="6">
        <v>32</v>
      </c>
      <c r="AK66" s="6">
        <v>33</v>
      </c>
      <c r="AL66" s="6">
        <v>34</v>
      </c>
      <c r="AM66" s="6">
        <v>35</v>
      </c>
      <c r="AN66" s="6">
        <v>36</v>
      </c>
      <c r="AO66" s="6">
        <v>37</v>
      </c>
      <c r="AP66" s="6">
        <v>38</v>
      </c>
      <c r="AQ66" s="6">
        <v>39</v>
      </c>
      <c r="AR66" s="6">
        <v>40</v>
      </c>
      <c r="AS66" s="6">
        <v>41</v>
      </c>
      <c r="AT66" s="6">
        <v>42</v>
      </c>
      <c r="AU66" s="6">
        <v>43</v>
      </c>
      <c r="AV66" s="6">
        <v>44</v>
      </c>
      <c r="AW66" s="6">
        <v>45</v>
      </c>
      <c r="AX66" s="6">
        <v>46</v>
      </c>
      <c r="AY66" s="6">
        <v>47</v>
      </c>
      <c r="AZ66" s="6">
        <v>48</v>
      </c>
      <c r="BA66" s="6">
        <v>49</v>
      </c>
      <c r="BB66" s="6">
        <v>50</v>
      </c>
      <c r="BC66" s="6">
        <v>51</v>
      </c>
      <c r="BD66" s="6">
        <v>52</v>
      </c>
      <c r="BE66" s="385"/>
    </row>
    <row r="67" spans="1:57" ht="21.75" customHeight="1" x14ac:dyDescent="0.25">
      <c r="A67" s="305" t="s">
        <v>150</v>
      </c>
      <c r="B67" s="369" t="s">
        <v>69</v>
      </c>
      <c r="C67" s="369" t="s">
        <v>70</v>
      </c>
      <c r="D67" s="69" t="s">
        <v>18</v>
      </c>
      <c r="E67" s="37">
        <f>E69+E79</f>
        <v>10</v>
      </c>
      <c r="F67" s="37">
        <f t="shared" ref="F67:AQ67" si="68">F69+F79</f>
        <v>12</v>
      </c>
      <c r="G67" s="37">
        <f t="shared" si="68"/>
        <v>10</v>
      </c>
      <c r="H67" s="37">
        <f t="shared" si="68"/>
        <v>12</v>
      </c>
      <c r="I67" s="37">
        <f t="shared" si="68"/>
        <v>10</v>
      </c>
      <c r="J67" s="37">
        <f t="shared" si="68"/>
        <v>12</v>
      </c>
      <c r="K67" s="37">
        <f t="shared" si="68"/>
        <v>10</v>
      </c>
      <c r="L67" s="37">
        <f t="shared" si="68"/>
        <v>12</v>
      </c>
      <c r="M67" s="37">
        <f t="shared" si="68"/>
        <v>10</v>
      </c>
      <c r="N67" s="37">
        <f t="shared" si="68"/>
        <v>12</v>
      </c>
      <c r="O67" s="37">
        <f t="shared" si="68"/>
        <v>10</v>
      </c>
      <c r="P67" s="37">
        <f t="shared" si="68"/>
        <v>12</v>
      </c>
      <c r="Q67" s="37">
        <f t="shared" si="68"/>
        <v>10</v>
      </c>
      <c r="R67" s="37">
        <f t="shared" si="68"/>
        <v>12</v>
      </c>
      <c r="S67" s="37">
        <f t="shared" si="68"/>
        <v>10</v>
      </c>
      <c r="T67" s="37">
        <f t="shared" si="68"/>
        <v>12</v>
      </c>
      <c r="U67" s="84"/>
      <c r="V67" s="81"/>
      <c r="W67" s="85"/>
      <c r="X67" s="37">
        <f t="shared" si="68"/>
        <v>16</v>
      </c>
      <c r="Y67" s="37">
        <f t="shared" si="68"/>
        <v>16</v>
      </c>
      <c r="Z67" s="37">
        <f t="shared" si="68"/>
        <v>16</v>
      </c>
      <c r="AA67" s="37">
        <f t="shared" si="68"/>
        <v>16</v>
      </c>
      <c r="AB67" s="37">
        <f t="shared" si="68"/>
        <v>16</v>
      </c>
      <c r="AC67" s="37">
        <f t="shared" si="68"/>
        <v>16</v>
      </c>
      <c r="AD67" s="37">
        <f t="shared" si="68"/>
        <v>16</v>
      </c>
      <c r="AE67" s="37">
        <f t="shared" si="68"/>
        <v>16</v>
      </c>
      <c r="AF67" s="37">
        <f t="shared" si="68"/>
        <v>16</v>
      </c>
      <c r="AG67" s="37">
        <f t="shared" si="68"/>
        <v>16</v>
      </c>
      <c r="AH67" s="37">
        <f t="shared" si="68"/>
        <v>16</v>
      </c>
      <c r="AI67" s="37">
        <f t="shared" si="68"/>
        <v>16</v>
      </c>
      <c r="AJ67" s="37">
        <f t="shared" si="68"/>
        <v>16</v>
      </c>
      <c r="AK67" s="37">
        <f t="shared" si="68"/>
        <v>16</v>
      </c>
      <c r="AL67" s="37">
        <f t="shared" si="68"/>
        <v>16</v>
      </c>
      <c r="AM67" s="37">
        <f t="shared" si="68"/>
        <v>16</v>
      </c>
      <c r="AN67" s="37">
        <f t="shared" si="68"/>
        <v>16</v>
      </c>
      <c r="AO67" s="37">
        <f t="shared" si="68"/>
        <v>16</v>
      </c>
      <c r="AP67" s="37">
        <f t="shared" si="68"/>
        <v>16</v>
      </c>
      <c r="AQ67" s="37">
        <f t="shared" si="68"/>
        <v>16</v>
      </c>
      <c r="AR67" s="78"/>
      <c r="AS67" s="78"/>
      <c r="AT67" s="78"/>
      <c r="AU67" s="78"/>
      <c r="AV67" s="95"/>
      <c r="AW67" s="11"/>
      <c r="AX67" s="11"/>
      <c r="AY67" s="11"/>
      <c r="AZ67" s="11"/>
      <c r="BA67" s="11"/>
      <c r="BB67" s="11"/>
      <c r="BC67" s="11"/>
      <c r="BD67" s="11"/>
      <c r="BE67" s="37">
        <f t="shared" ref="BE67:BE70" si="69">SUM(E67:BD67)</f>
        <v>496</v>
      </c>
    </row>
    <row r="68" spans="1:57" ht="18" customHeight="1" x14ac:dyDescent="0.25">
      <c r="A68" s="306"/>
      <c r="B68" s="370"/>
      <c r="C68" s="370"/>
      <c r="D68" s="69" t="s">
        <v>17</v>
      </c>
      <c r="E68" s="37">
        <f>E70+E80</f>
        <v>4</v>
      </c>
      <c r="F68" s="37">
        <f t="shared" ref="F68:AQ68" si="70">F70+F80</f>
        <v>5</v>
      </c>
      <c r="G68" s="37">
        <f t="shared" si="70"/>
        <v>4</v>
      </c>
      <c r="H68" s="37">
        <f t="shared" si="70"/>
        <v>5</v>
      </c>
      <c r="I68" s="37">
        <f t="shared" si="70"/>
        <v>4</v>
      </c>
      <c r="J68" s="37">
        <f t="shared" si="70"/>
        <v>5</v>
      </c>
      <c r="K68" s="37">
        <f t="shared" si="70"/>
        <v>4</v>
      </c>
      <c r="L68" s="37">
        <f t="shared" si="70"/>
        <v>5</v>
      </c>
      <c r="M68" s="37">
        <f t="shared" si="70"/>
        <v>4</v>
      </c>
      <c r="N68" s="37">
        <f t="shared" si="70"/>
        <v>5</v>
      </c>
      <c r="O68" s="37">
        <f t="shared" si="70"/>
        <v>4</v>
      </c>
      <c r="P68" s="37">
        <f t="shared" si="70"/>
        <v>5</v>
      </c>
      <c r="Q68" s="37">
        <f t="shared" si="70"/>
        <v>4</v>
      </c>
      <c r="R68" s="37">
        <f t="shared" si="70"/>
        <v>5</v>
      </c>
      <c r="S68" s="37">
        <f t="shared" si="70"/>
        <v>4</v>
      </c>
      <c r="T68" s="37">
        <f t="shared" si="70"/>
        <v>5</v>
      </c>
      <c r="U68" s="84"/>
      <c r="V68" s="81"/>
      <c r="W68" s="85"/>
      <c r="X68" s="37">
        <f t="shared" si="70"/>
        <v>7</v>
      </c>
      <c r="Y68" s="37">
        <f t="shared" si="70"/>
        <v>7</v>
      </c>
      <c r="Z68" s="37">
        <f t="shared" si="70"/>
        <v>7</v>
      </c>
      <c r="AA68" s="37">
        <f t="shared" si="70"/>
        <v>7</v>
      </c>
      <c r="AB68" s="37">
        <f t="shared" si="70"/>
        <v>7</v>
      </c>
      <c r="AC68" s="37">
        <f t="shared" si="70"/>
        <v>7</v>
      </c>
      <c r="AD68" s="37">
        <f t="shared" si="70"/>
        <v>7</v>
      </c>
      <c r="AE68" s="37">
        <f t="shared" si="70"/>
        <v>7</v>
      </c>
      <c r="AF68" s="37">
        <f t="shared" si="70"/>
        <v>7</v>
      </c>
      <c r="AG68" s="37">
        <f t="shared" si="70"/>
        <v>7</v>
      </c>
      <c r="AH68" s="37">
        <f t="shared" si="70"/>
        <v>7</v>
      </c>
      <c r="AI68" s="37">
        <f t="shared" si="70"/>
        <v>7</v>
      </c>
      <c r="AJ68" s="37">
        <f t="shared" si="70"/>
        <v>7</v>
      </c>
      <c r="AK68" s="37">
        <f t="shared" si="70"/>
        <v>7</v>
      </c>
      <c r="AL68" s="37">
        <f t="shared" si="70"/>
        <v>7</v>
      </c>
      <c r="AM68" s="37">
        <f t="shared" si="70"/>
        <v>7</v>
      </c>
      <c r="AN68" s="37">
        <f t="shared" si="70"/>
        <v>7</v>
      </c>
      <c r="AO68" s="37">
        <f t="shared" si="70"/>
        <v>7</v>
      </c>
      <c r="AP68" s="37">
        <f t="shared" si="70"/>
        <v>7</v>
      </c>
      <c r="AQ68" s="37">
        <f t="shared" si="70"/>
        <v>7</v>
      </c>
      <c r="AR68" s="78"/>
      <c r="AS68" s="78"/>
      <c r="AT68" s="78"/>
      <c r="AU68" s="78"/>
      <c r="AV68" s="95"/>
      <c r="AW68" s="11"/>
      <c r="AX68" s="11"/>
      <c r="AY68" s="11"/>
      <c r="AZ68" s="11"/>
      <c r="BA68" s="11"/>
      <c r="BB68" s="11"/>
      <c r="BC68" s="11"/>
      <c r="BD68" s="11"/>
      <c r="BE68" s="37">
        <f t="shared" si="69"/>
        <v>212</v>
      </c>
    </row>
    <row r="69" spans="1:57" ht="13.5" customHeight="1" x14ac:dyDescent="0.25">
      <c r="A69" s="306"/>
      <c r="B69" s="371" t="s">
        <v>71</v>
      </c>
      <c r="C69" s="372" t="s">
        <v>72</v>
      </c>
      <c r="D69" s="111" t="s">
        <v>38</v>
      </c>
      <c r="E69" s="79">
        <f>E71+E73+E75+E77</f>
        <v>4</v>
      </c>
      <c r="F69" s="79">
        <f t="shared" ref="F69:T69" si="71">F71+F73+F75+F77</f>
        <v>6</v>
      </c>
      <c r="G69" s="79">
        <f t="shared" si="71"/>
        <v>4</v>
      </c>
      <c r="H69" s="79">
        <f t="shared" si="71"/>
        <v>6</v>
      </c>
      <c r="I69" s="79">
        <f t="shared" si="71"/>
        <v>4</v>
      </c>
      <c r="J69" s="79">
        <f t="shared" si="71"/>
        <v>6</v>
      </c>
      <c r="K69" s="79">
        <f t="shared" si="71"/>
        <v>4</v>
      </c>
      <c r="L69" s="79">
        <f t="shared" si="71"/>
        <v>6</v>
      </c>
      <c r="M69" s="79">
        <f t="shared" si="71"/>
        <v>4</v>
      </c>
      <c r="N69" s="79">
        <f t="shared" si="71"/>
        <v>6</v>
      </c>
      <c r="O69" s="79">
        <f t="shared" si="71"/>
        <v>4</v>
      </c>
      <c r="P69" s="79">
        <f t="shared" si="71"/>
        <v>6</v>
      </c>
      <c r="Q69" s="79">
        <f t="shared" si="71"/>
        <v>4</v>
      </c>
      <c r="R69" s="79">
        <f t="shared" si="71"/>
        <v>6</v>
      </c>
      <c r="S69" s="79">
        <f t="shared" si="71"/>
        <v>4</v>
      </c>
      <c r="T69" s="79">
        <f t="shared" si="71"/>
        <v>6</v>
      </c>
      <c r="U69" s="84"/>
      <c r="V69" s="81"/>
      <c r="W69" s="85"/>
      <c r="X69" s="79">
        <f t="shared" ref="X69:AQ69" si="72">X71+X73+X75+X77</f>
        <v>6</v>
      </c>
      <c r="Y69" s="79">
        <f t="shared" si="72"/>
        <v>8</v>
      </c>
      <c r="Z69" s="79">
        <f t="shared" si="72"/>
        <v>6</v>
      </c>
      <c r="AA69" s="79">
        <f t="shared" si="72"/>
        <v>8</v>
      </c>
      <c r="AB69" s="79">
        <f t="shared" si="72"/>
        <v>6</v>
      </c>
      <c r="AC69" s="79">
        <f t="shared" si="72"/>
        <v>8</v>
      </c>
      <c r="AD69" s="79">
        <f t="shared" si="72"/>
        <v>6</v>
      </c>
      <c r="AE69" s="79">
        <f t="shared" si="72"/>
        <v>8</v>
      </c>
      <c r="AF69" s="79">
        <f t="shared" si="72"/>
        <v>6</v>
      </c>
      <c r="AG69" s="79">
        <f t="shared" si="72"/>
        <v>8</v>
      </c>
      <c r="AH69" s="79">
        <f t="shared" si="72"/>
        <v>6</v>
      </c>
      <c r="AI69" s="79">
        <f t="shared" si="72"/>
        <v>8</v>
      </c>
      <c r="AJ69" s="79">
        <f t="shared" si="72"/>
        <v>6</v>
      </c>
      <c r="AK69" s="79">
        <f t="shared" si="72"/>
        <v>8</v>
      </c>
      <c r="AL69" s="79">
        <f t="shared" si="72"/>
        <v>6</v>
      </c>
      <c r="AM69" s="79">
        <f t="shared" si="72"/>
        <v>8</v>
      </c>
      <c r="AN69" s="79">
        <f t="shared" si="72"/>
        <v>6</v>
      </c>
      <c r="AO69" s="79">
        <f t="shared" si="72"/>
        <v>8</v>
      </c>
      <c r="AP69" s="79">
        <f t="shared" si="72"/>
        <v>6</v>
      </c>
      <c r="AQ69" s="79">
        <f t="shared" si="72"/>
        <v>8</v>
      </c>
      <c r="AR69" s="82"/>
      <c r="AS69" s="82"/>
      <c r="AT69" s="82"/>
      <c r="AU69" s="82"/>
      <c r="AV69" s="80"/>
      <c r="AW69" s="11"/>
      <c r="AX69" s="11"/>
      <c r="AY69" s="11"/>
      <c r="AZ69" s="11"/>
      <c r="BA69" s="11"/>
      <c r="BB69" s="11"/>
      <c r="BC69" s="11"/>
      <c r="BD69" s="11"/>
      <c r="BE69" s="12">
        <f t="shared" si="69"/>
        <v>220</v>
      </c>
    </row>
    <row r="70" spans="1:57" ht="13.5" customHeight="1" x14ac:dyDescent="0.25">
      <c r="A70" s="306"/>
      <c r="B70" s="371"/>
      <c r="C70" s="349"/>
      <c r="D70" s="111" t="s">
        <v>39</v>
      </c>
      <c r="E70" s="79">
        <f>E72+E74+E76+E78</f>
        <v>2</v>
      </c>
      <c r="F70" s="79">
        <f t="shared" ref="F70:T70" si="73">F72+F74+F76+F78</f>
        <v>3</v>
      </c>
      <c r="G70" s="79">
        <f t="shared" si="73"/>
        <v>2</v>
      </c>
      <c r="H70" s="79">
        <f t="shared" si="73"/>
        <v>3</v>
      </c>
      <c r="I70" s="79">
        <f t="shared" si="73"/>
        <v>2</v>
      </c>
      <c r="J70" s="79">
        <f t="shared" si="73"/>
        <v>3</v>
      </c>
      <c r="K70" s="79">
        <f t="shared" si="73"/>
        <v>2</v>
      </c>
      <c r="L70" s="79">
        <f t="shared" si="73"/>
        <v>3</v>
      </c>
      <c r="M70" s="79">
        <f t="shared" si="73"/>
        <v>2</v>
      </c>
      <c r="N70" s="79">
        <f t="shared" si="73"/>
        <v>3</v>
      </c>
      <c r="O70" s="79">
        <f t="shared" si="73"/>
        <v>2</v>
      </c>
      <c r="P70" s="79">
        <f t="shared" si="73"/>
        <v>3</v>
      </c>
      <c r="Q70" s="79">
        <f t="shared" si="73"/>
        <v>2</v>
      </c>
      <c r="R70" s="79">
        <f t="shared" si="73"/>
        <v>3</v>
      </c>
      <c r="S70" s="79">
        <f t="shared" si="73"/>
        <v>2</v>
      </c>
      <c r="T70" s="79">
        <f t="shared" si="73"/>
        <v>3</v>
      </c>
      <c r="U70" s="84"/>
      <c r="V70" s="81"/>
      <c r="W70" s="85"/>
      <c r="X70" s="79">
        <f t="shared" ref="X70:AQ70" si="74">X72+X74+X76+X78</f>
        <v>3</v>
      </c>
      <c r="Y70" s="79">
        <f t="shared" si="74"/>
        <v>4</v>
      </c>
      <c r="Z70" s="79">
        <f t="shared" si="74"/>
        <v>3</v>
      </c>
      <c r="AA70" s="79">
        <f t="shared" si="74"/>
        <v>4</v>
      </c>
      <c r="AB70" s="79">
        <f t="shared" si="74"/>
        <v>3</v>
      </c>
      <c r="AC70" s="79">
        <f t="shared" si="74"/>
        <v>4</v>
      </c>
      <c r="AD70" s="79">
        <f t="shared" si="74"/>
        <v>3</v>
      </c>
      <c r="AE70" s="79">
        <f t="shared" si="74"/>
        <v>4</v>
      </c>
      <c r="AF70" s="79">
        <f t="shared" si="74"/>
        <v>3</v>
      </c>
      <c r="AG70" s="79">
        <f t="shared" si="74"/>
        <v>4</v>
      </c>
      <c r="AH70" s="79">
        <f t="shared" si="74"/>
        <v>3</v>
      </c>
      <c r="AI70" s="79">
        <f t="shared" si="74"/>
        <v>4</v>
      </c>
      <c r="AJ70" s="79">
        <f t="shared" si="74"/>
        <v>3</v>
      </c>
      <c r="AK70" s="79">
        <f t="shared" si="74"/>
        <v>4</v>
      </c>
      <c r="AL70" s="79">
        <f t="shared" si="74"/>
        <v>3</v>
      </c>
      <c r="AM70" s="79">
        <f t="shared" si="74"/>
        <v>4</v>
      </c>
      <c r="AN70" s="79">
        <f t="shared" si="74"/>
        <v>3</v>
      </c>
      <c r="AO70" s="79">
        <f t="shared" si="74"/>
        <v>4</v>
      </c>
      <c r="AP70" s="79">
        <f t="shared" si="74"/>
        <v>3</v>
      </c>
      <c r="AQ70" s="79">
        <f t="shared" si="74"/>
        <v>4</v>
      </c>
      <c r="AR70" s="82"/>
      <c r="AS70" s="82"/>
      <c r="AT70" s="82"/>
      <c r="AU70" s="82"/>
      <c r="AV70" s="80"/>
      <c r="AW70" s="11"/>
      <c r="AX70" s="11"/>
      <c r="AY70" s="11"/>
      <c r="AZ70" s="11"/>
      <c r="BA70" s="11"/>
      <c r="BB70" s="11"/>
      <c r="BC70" s="11"/>
      <c r="BD70" s="11"/>
      <c r="BE70" s="12">
        <f t="shared" si="69"/>
        <v>110</v>
      </c>
    </row>
    <row r="71" spans="1:57" ht="9.9499999999999993" customHeight="1" x14ac:dyDescent="0.25">
      <c r="A71" s="306"/>
      <c r="B71" s="373" t="s">
        <v>73</v>
      </c>
      <c r="C71" s="374" t="s">
        <v>41</v>
      </c>
      <c r="D71" s="112" t="s">
        <v>38</v>
      </c>
      <c r="E71" s="83">
        <v>2</v>
      </c>
      <c r="F71" s="83">
        <v>2</v>
      </c>
      <c r="G71" s="83">
        <v>2</v>
      </c>
      <c r="H71" s="83">
        <v>2</v>
      </c>
      <c r="I71" s="83">
        <v>2</v>
      </c>
      <c r="J71" s="83">
        <v>2</v>
      </c>
      <c r="K71" s="83">
        <v>2</v>
      </c>
      <c r="L71" s="83">
        <v>2</v>
      </c>
      <c r="M71" s="83">
        <v>2</v>
      </c>
      <c r="N71" s="83">
        <v>2</v>
      </c>
      <c r="O71" s="83">
        <v>2</v>
      </c>
      <c r="P71" s="83">
        <v>2</v>
      </c>
      <c r="Q71" s="83">
        <v>2</v>
      </c>
      <c r="R71" s="83">
        <v>2</v>
      </c>
      <c r="S71" s="83">
        <v>2</v>
      </c>
      <c r="T71" s="83">
        <v>2</v>
      </c>
      <c r="U71" s="84"/>
      <c r="V71" s="81"/>
      <c r="W71" s="85"/>
      <c r="X71" s="83">
        <v>2</v>
      </c>
      <c r="Y71" s="83">
        <v>2</v>
      </c>
      <c r="Z71" s="83">
        <v>2</v>
      </c>
      <c r="AA71" s="83">
        <v>2</v>
      </c>
      <c r="AB71" s="83">
        <v>2</v>
      </c>
      <c r="AC71" s="83">
        <v>2</v>
      </c>
      <c r="AD71" s="83">
        <v>2</v>
      </c>
      <c r="AE71" s="83">
        <v>2</v>
      </c>
      <c r="AF71" s="83">
        <v>2</v>
      </c>
      <c r="AG71" s="83">
        <v>2</v>
      </c>
      <c r="AH71" s="83">
        <v>2</v>
      </c>
      <c r="AI71" s="83">
        <v>2</v>
      </c>
      <c r="AJ71" s="83">
        <v>2</v>
      </c>
      <c r="AK71" s="83">
        <v>2</v>
      </c>
      <c r="AL71" s="83">
        <v>2</v>
      </c>
      <c r="AM71" s="83">
        <v>2</v>
      </c>
      <c r="AN71" s="83">
        <v>2</v>
      </c>
      <c r="AO71" s="83">
        <v>2</v>
      </c>
      <c r="AP71" s="83">
        <v>2</v>
      </c>
      <c r="AQ71" s="83">
        <v>2</v>
      </c>
      <c r="AR71" s="82"/>
      <c r="AS71" s="82"/>
      <c r="AT71" s="82"/>
      <c r="AU71" s="82"/>
      <c r="AV71" s="80"/>
      <c r="AW71" s="11"/>
      <c r="AX71" s="11"/>
      <c r="AY71" s="11"/>
      <c r="AZ71" s="11"/>
      <c r="BA71" s="11"/>
      <c r="BB71" s="11"/>
      <c r="BC71" s="11"/>
      <c r="BD71" s="11"/>
      <c r="BE71" s="12">
        <f t="shared" ref="BE71:BE92" si="75">SUM(E71:BD71)</f>
        <v>72</v>
      </c>
    </row>
    <row r="72" spans="1:57" ht="9.9499999999999993" customHeight="1" x14ac:dyDescent="0.25">
      <c r="A72" s="306"/>
      <c r="B72" s="373"/>
      <c r="C72" s="374"/>
      <c r="D72" s="113" t="s">
        <v>39</v>
      </c>
      <c r="E72" s="66">
        <v>1</v>
      </c>
      <c r="F72" s="66">
        <v>1</v>
      </c>
      <c r="G72" s="66">
        <v>1</v>
      </c>
      <c r="H72" s="66">
        <v>1</v>
      </c>
      <c r="I72" s="66">
        <v>1</v>
      </c>
      <c r="J72" s="66">
        <v>1</v>
      </c>
      <c r="K72" s="66">
        <v>1</v>
      </c>
      <c r="L72" s="66">
        <v>1</v>
      </c>
      <c r="M72" s="66">
        <v>1</v>
      </c>
      <c r="N72" s="66">
        <v>1</v>
      </c>
      <c r="O72" s="66">
        <v>1</v>
      </c>
      <c r="P72" s="66">
        <v>1</v>
      </c>
      <c r="Q72" s="66">
        <v>1</v>
      </c>
      <c r="R72" s="66">
        <v>1</v>
      </c>
      <c r="S72" s="66">
        <v>1</v>
      </c>
      <c r="T72" s="66">
        <v>1</v>
      </c>
      <c r="U72" s="84"/>
      <c r="V72" s="81"/>
      <c r="W72" s="85"/>
      <c r="X72" s="66">
        <v>1</v>
      </c>
      <c r="Y72" s="66">
        <v>1</v>
      </c>
      <c r="Z72" s="66">
        <v>1</v>
      </c>
      <c r="AA72" s="66">
        <v>1</v>
      </c>
      <c r="AB72" s="66">
        <v>1</v>
      </c>
      <c r="AC72" s="66">
        <v>1</v>
      </c>
      <c r="AD72" s="66">
        <v>1</v>
      </c>
      <c r="AE72" s="66">
        <v>1</v>
      </c>
      <c r="AF72" s="66">
        <v>1</v>
      </c>
      <c r="AG72" s="66">
        <v>1</v>
      </c>
      <c r="AH72" s="66">
        <v>1</v>
      </c>
      <c r="AI72" s="66">
        <v>1</v>
      </c>
      <c r="AJ72" s="66">
        <v>1</v>
      </c>
      <c r="AK72" s="66">
        <v>1</v>
      </c>
      <c r="AL72" s="66">
        <v>1</v>
      </c>
      <c r="AM72" s="66">
        <v>1</v>
      </c>
      <c r="AN72" s="66">
        <v>1</v>
      </c>
      <c r="AO72" s="66">
        <v>1</v>
      </c>
      <c r="AP72" s="66">
        <v>1</v>
      </c>
      <c r="AQ72" s="66">
        <v>1</v>
      </c>
      <c r="AR72" s="82"/>
      <c r="AS72" s="82"/>
      <c r="AT72" s="82"/>
      <c r="AU72" s="82"/>
      <c r="AV72" s="80"/>
      <c r="AW72" s="11"/>
      <c r="AX72" s="11"/>
      <c r="AY72" s="11"/>
      <c r="AZ72" s="11"/>
      <c r="BA72" s="11"/>
      <c r="BB72" s="11"/>
      <c r="BC72" s="11"/>
      <c r="BD72" s="11"/>
      <c r="BE72" s="12">
        <f t="shared" si="75"/>
        <v>36</v>
      </c>
    </row>
    <row r="73" spans="1:57" ht="9.9499999999999993" customHeight="1" x14ac:dyDescent="0.25">
      <c r="A73" s="306"/>
      <c r="B73" s="373" t="s">
        <v>116</v>
      </c>
      <c r="C73" s="374" t="s">
        <v>117</v>
      </c>
      <c r="D73" s="112" t="s">
        <v>38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4"/>
      <c r="V73" s="81"/>
      <c r="W73" s="81"/>
      <c r="X73" s="83">
        <v>2</v>
      </c>
      <c r="Y73" s="83">
        <v>2</v>
      </c>
      <c r="Z73" s="83">
        <v>2</v>
      </c>
      <c r="AA73" s="83">
        <v>2</v>
      </c>
      <c r="AB73" s="83">
        <v>2</v>
      </c>
      <c r="AC73" s="83">
        <v>2</v>
      </c>
      <c r="AD73" s="83">
        <v>2</v>
      </c>
      <c r="AE73" s="83">
        <v>2</v>
      </c>
      <c r="AF73" s="83">
        <v>2</v>
      </c>
      <c r="AG73" s="83">
        <v>2</v>
      </c>
      <c r="AH73" s="83">
        <v>2</v>
      </c>
      <c r="AI73" s="83">
        <v>2</v>
      </c>
      <c r="AJ73" s="83">
        <v>2</v>
      </c>
      <c r="AK73" s="83">
        <v>2</v>
      </c>
      <c r="AL73" s="83">
        <v>2</v>
      </c>
      <c r="AM73" s="83">
        <v>2</v>
      </c>
      <c r="AN73" s="83">
        <v>2</v>
      </c>
      <c r="AO73" s="83">
        <v>2</v>
      </c>
      <c r="AP73" s="83">
        <v>2</v>
      </c>
      <c r="AQ73" s="83">
        <v>2</v>
      </c>
      <c r="AR73" s="82"/>
      <c r="AS73" s="82"/>
      <c r="AT73" s="82"/>
      <c r="AU73" s="82"/>
      <c r="AV73" s="80"/>
      <c r="AW73" s="11"/>
      <c r="AX73" s="11"/>
      <c r="AY73" s="11"/>
      <c r="AZ73" s="11"/>
      <c r="BA73" s="11"/>
      <c r="BB73" s="11"/>
      <c r="BC73" s="11"/>
      <c r="BD73" s="11"/>
      <c r="BE73" s="12">
        <f t="shared" si="75"/>
        <v>40</v>
      </c>
    </row>
    <row r="74" spans="1:57" ht="9.9499999999999993" customHeight="1" x14ac:dyDescent="0.25">
      <c r="A74" s="306"/>
      <c r="B74" s="373"/>
      <c r="C74" s="374"/>
      <c r="D74" s="113" t="s">
        <v>39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84"/>
      <c r="V74" s="81"/>
      <c r="W74" s="81"/>
      <c r="X74" s="66">
        <v>1</v>
      </c>
      <c r="Y74" s="66">
        <v>1</v>
      </c>
      <c r="Z74" s="66">
        <v>1</v>
      </c>
      <c r="AA74" s="66">
        <v>1</v>
      </c>
      <c r="AB74" s="66">
        <v>1</v>
      </c>
      <c r="AC74" s="66">
        <v>1</v>
      </c>
      <c r="AD74" s="66">
        <v>1</v>
      </c>
      <c r="AE74" s="66">
        <v>1</v>
      </c>
      <c r="AF74" s="66">
        <v>1</v>
      </c>
      <c r="AG74" s="66">
        <v>1</v>
      </c>
      <c r="AH74" s="66">
        <v>1</v>
      </c>
      <c r="AI74" s="66">
        <v>1</v>
      </c>
      <c r="AJ74" s="66">
        <v>1</v>
      </c>
      <c r="AK74" s="66">
        <v>1</v>
      </c>
      <c r="AL74" s="66">
        <v>1</v>
      </c>
      <c r="AM74" s="66">
        <v>1</v>
      </c>
      <c r="AN74" s="66">
        <v>1</v>
      </c>
      <c r="AO74" s="66">
        <v>1</v>
      </c>
      <c r="AP74" s="66">
        <v>1</v>
      </c>
      <c r="AQ74" s="66">
        <v>1</v>
      </c>
      <c r="AR74" s="82"/>
      <c r="AS74" s="82"/>
      <c r="AT74" s="82"/>
      <c r="AU74" s="82"/>
      <c r="AV74" s="80"/>
      <c r="AW74" s="11"/>
      <c r="AX74" s="11"/>
      <c r="AY74" s="11"/>
      <c r="AZ74" s="11"/>
      <c r="BA74" s="11"/>
      <c r="BB74" s="11"/>
      <c r="BC74" s="11"/>
      <c r="BD74" s="11"/>
      <c r="BE74" s="12">
        <f t="shared" si="75"/>
        <v>20</v>
      </c>
    </row>
    <row r="75" spans="1:57" ht="9.9499999999999993" customHeight="1" x14ac:dyDescent="0.25">
      <c r="A75" s="306"/>
      <c r="B75" s="373" t="s">
        <v>77</v>
      </c>
      <c r="C75" s="374" t="s">
        <v>42</v>
      </c>
      <c r="D75" s="112" t="s">
        <v>38</v>
      </c>
      <c r="E75" s="83">
        <v>2</v>
      </c>
      <c r="F75" s="83">
        <v>2</v>
      </c>
      <c r="G75" s="83">
        <v>2</v>
      </c>
      <c r="H75" s="83">
        <v>2</v>
      </c>
      <c r="I75" s="83">
        <v>2</v>
      </c>
      <c r="J75" s="83">
        <v>2</v>
      </c>
      <c r="K75" s="83">
        <v>2</v>
      </c>
      <c r="L75" s="83">
        <v>2</v>
      </c>
      <c r="M75" s="83">
        <v>2</v>
      </c>
      <c r="N75" s="83">
        <v>2</v>
      </c>
      <c r="O75" s="83">
        <v>2</v>
      </c>
      <c r="P75" s="83">
        <v>2</v>
      </c>
      <c r="Q75" s="83">
        <v>2</v>
      </c>
      <c r="R75" s="83">
        <v>2</v>
      </c>
      <c r="S75" s="83">
        <v>2</v>
      </c>
      <c r="T75" s="83">
        <v>2</v>
      </c>
      <c r="U75" s="84"/>
      <c r="V75" s="81"/>
      <c r="W75" s="85"/>
      <c r="X75" s="83">
        <v>2</v>
      </c>
      <c r="Y75" s="83">
        <v>2</v>
      </c>
      <c r="Z75" s="83">
        <v>2</v>
      </c>
      <c r="AA75" s="83">
        <v>2</v>
      </c>
      <c r="AB75" s="83">
        <v>2</v>
      </c>
      <c r="AC75" s="83">
        <v>2</v>
      </c>
      <c r="AD75" s="83">
        <v>2</v>
      </c>
      <c r="AE75" s="83">
        <v>2</v>
      </c>
      <c r="AF75" s="83">
        <v>2</v>
      </c>
      <c r="AG75" s="83">
        <v>2</v>
      </c>
      <c r="AH75" s="83">
        <v>2</v>
      </c>
      <c r="AI75" s="83">
        <v>2</v>
      </c>
      <c r="AJ75" s="83">
        <v>2</v>
      </c>
      <c r="AK75" s="83">
        <v>2</v>
      </c>
      <c r="AL75" s="83">
        <v>2</v>
      </c>
      <c r="AM75" s="83">
        <v>2</v>
      </c>
      <c r="AN75" s="83">
        <v>2</v>
      </c>
      <c r="AO75" s="83">
        <v>2</v>
      </c>
      <c r="AP75" s="83">
        <v>2</v>
      </c>
      <c r="AQ75" s="83">
        <v>2</v>
      </c>
      <c r="AR75" s="82"/>
      <c r="AS75" s="82"/>
      <c r="AT75" s="82"/>
      <c r="AU75" s="82"/>
      <c r="AV75" s="80"/>
      <c r="AW75" s="11"/>
      <c r="AX75" s="11"/>
      <c r="AY75" s="11"/>
      <c r="AZ75" s="11"/>
      <c r="BA75" s="11"/>
      <c r="BB75" s="11"/>
      <c r="BC75" s="11"/>
      <c r="BD75" s="11"/>
      <c r="BE75" s="12">
        <f t="shared" si="75"/>
        <v>72</v>
      </c>
    </row>
    <row r="76" spans="1:57" ht="9.9499999999999993" customHeight="1" x14ac:dyDescent="0.25">
      <c r="A76" s="306"/>
      <c r="B76" s="373"/>
      <c r="C76" s="374"/>
      <c r="D76" s="113" t="s">
        <v>39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1</v>
      </c>
      <c r="Q76" s="66">
        <v>1</v>
      </c>
      <c r="R76" s="66">
        <v>1</v>
      </c>
      <c r="S76" s="66">
        <v>1</v>
      </c>
      <c r="T76" s="66">
        <v>1</v>
      </c>
      <c r="U76" s="84"/>
      <c r="V76" s="81"/>
      <c r="W76" s="85"/>
      <c r="X76" s="66">
        <v>1</v>
      </c>
      <c r="Y76" s="66">
        <v>1</v>
      </c>
      <c r="Z76" s="66">
        <v>1</v>
      </c>
      <c r="AA76" s="66">
        <v>1</v>
      </c>
      <c r="AB76" s="66">
        <v>1</v>
      </c>
      <c r="AC76" s="66">
        <v>1</v>
      </c>
      <c r="AD76" s="66">
        <v>1</v>
      </c>
      <c r="AE76" s="66">
        <v>1</v>
      </c>
      <c r="AF76" s="66">
        <v>1</v>
      </c>
      <c r="AG76" s="66">
        <v>1</v>
      </c>
      <c r="AH76" s="66">
        <v>1</v>
      </c>
      <c r="AI76" s="66">
        <v>1</v>
      </c>
      <c r="AJ76" s="66">
        <v>1</v>
      </c>
      <c r="AK76" s="66">
        <v>1</v>
      </c>
      <c r="AL76" s="66">
        <v>1</v>
      </c>
      <c r="AM76" s="66">
        <v>1</v>
      </c>
      <c r="AN76" s="66">
        <v>1</v>
      </c>
      <c r="AO76" s="66">
        <v>1</v>
      </c>
      <c r="AP76" s="66">
        <v>1</v>
      </c>
      <c r="AQ76" s="66">
        <v>1</v>
      </c>
      <c r="AR76" s="82"/>
      <c r="AS76" s="82"/>
      <c r="AT76" s="82"/>
      <c r="AU76" s="82"/>
      <c r="AV76" s="80"/>
      <c r="AW76" s="11"/>
      <c r="AX76" s="11"/>
      <c r="AY76" s="11"/>
      <c r="AZ76" s="11"/>
      <c r="BA76" s="11"/>
      <c r="BB76" s="11"/>
      <c r="BC76" s="11"/>
      <c r="BD76" s="11"/>
      <c r="BE76" s="12">
        <f t="shared" si="75"/>
        <v>36</v>
      </c>
    </row>
    <row r="77" spans="1:57" ht="9.9499999999999993" customHeight="1" x14ac:dyDescent="0.25">
      <c r="A77" s="306"/>
      <c r="B77" s="373" t="s">
        <v>80</v>
      </c>
      <c r="C77" s="374" t="s">
        <v>105</v>
      </c>
      <c r="D77" s="112" t="s">
        <v>38</v>
      </c>
      <c r="E77" s="83"/>
      <c r="F77" s="83">
        <v>2</v>
      </c>
      <c r="G77" s="83"/>
      <c r="H77" s="83">
        <v>2</v>
      </c>
      <c r="I77" s="83"/>
      <c r="J77" s="83">
        <v>2</v>
      </c>
      <c r="K77" s="83"/>
      <c r="L77" s="83">
        <v>2</v>
      </c>
      <c r="M77" s="83"/>
      <c r="N77" s="83">
        <v>2</v>
      </c>
      <c r="O77" s="83"/>
      <c r="P77" s="83">
        <v>2</v>
      </c>
      <c r="Q77" s="83"/>
      <c r="R77" s="83">
        <v>2</v>
      </c>
      <c r="S77" s="83"/>
      <c r="T77" s="83">
        <v>2</v>
      </c>
      <c r="U77" s="84"/>
      <c r="V77" s="81"/>
      <c r="W77" s="81"/>
      <c r="X77" s="83"/>
      <c r="Y77" s="83">
        <v>2</v>
      </c>
      <c r="Z77" s="83"/>
      <c r="AA77" s="83">
        <v>2</v>
      </c>
      <c r="AB77" s="83"/>
      <c r="AC77" s="83">
        <v>2</v>
      </c>
      <c r="AD77" s="83"/>
      <c r="AE77" s="83">
        <v>2</v>
      </c>
      <c r="AF77" s="83"/>
      <c r="AG77" s="83">
        <v>2</v>
      </c>
      <c r="AH77" s="83"/>
      <c r="AI77" s="83">
        <v>2</v>
      </c>
      <c r="AJ77" s="83"/>
      <c r="AK77" s="83">
        <v>2</v>
      </c>
      <c r="AL77" s="83"/>
      <c r="AM77" s="83">
        <v>2</v>
      </c>
      <c r="AN77" s="83"/>
      <c r="AO77" s="83">
        <v>2</v>
      </c>
      <c r="AP77" s="83"/>
      <c r="AQ77" s="83">
        <v>2</v>
      </c>
      <c r="AR77" s="82"/>
      <c r="AS77" s="82"/>
      <c r="AT77" s="82"/>
      <c r="AU77" s="82"/>
      <c r="AV77" s="80"/>
      <c r="AW77" s="11"/>
      <c r="AX77" s="11"/>
      <c r="AY77" s="11"/>
      <c r="AZ77" s="11"/>
      <c r="BA77" s="11"/>
      <c r="BB77" s="11"/>
      <c r="BC77" s="11"/>
      <c r="BD77" s="11"/>
      <c r="BE77" s="12">
        <f t="shared" ref="BE77:BE86" si="76">SUM(E77:BD77)</f>
        <v>36</v>
      </c>
    </row>
    <row r="78" spans="1:57" ht="9.9499999999999993" customHeight="1" x14ac:dyDescent="0.25">
      <c r="A78" s="306"/>
      <c r="B78" s="373"/>
      <c r="C78" s="374"/>
      <c r="D78" s="113" t="s">
        <v>39</v>
      </c>
      <c r="E78" s="66"/>
      <c r="F78" s="66">
        <v>1</v>
      </c>
      <c r="G78" s="66"/>
      <c r="H78" s="66">
        <v>1</v>
      </c>
      <c r="I78" s="66"/>
      <c r="J78" s="66">
        <v>1</v>
      </c>
      <c r="K78" s="66"/>
      <c r="L78" s="66">
        <v>1</v>
      </c>
      <c r="M78" s="66"/>
      <c r="N78" s="66">
        <v>1</v>
      </c>
      <c r="O78" s="66"/>
      <c r="P78" s="66">
        <v>1</v>
      </c>
      <c r="Q78" s="66"/>
      <c r="R78" s="66">
        <v>1</v>
      </c>
      <c r="S78" s="66"/>
      <c r="T78" s="66">
        <v>1</v>
      </c>
      <c r="U78" s="84"/>
      <c r="V78" s="81"/>
      <c r="W78" s="81"/>
      <c r="X78" s="66"/>
      <c r="Y78" s="66">
        <v>1</v>
      </c>
      <c r="Z78" s="66"/>
      <c r="AA78" s="66">
        <v>1</v>
      </c>
      <c r="AB78" s="66"/>
      <c r="AC78" s="66">
        <v>1</v>
      </c>
      <c r="AD78" s="66"/>
      <c r="AE78" s="66">
        <v>1</v>
      </c>
      <c r="AF78" s="66"/>
      <c r="AG78" s="66">
        <v>1</v>
      </c>
      <c r="AH78" s="66"/>
      <c r="AI78" s="66">
        <v>1</v>
      </c>
      <c r="AJ78" s="66"/>
      <c r="AK78" s="66">
        <v>1</v>
      </c>
      <c r="AL78" s="66"/>
      <c r="AM78" s="66">
        <v>1</v>
      </c>
      <c r="AN78" s="66"/>
      <c r="AO78" s="66">
        <v>1</v>
      </c>
      <c r="AP78" s="66"/>
      <c r="AQ78" s="66">
        <v>1</v>
      </c>
      <c r="AR78" s="82"/>
      <c r="AS78" s="82"/>
      <c r="AT78" s="82"/>
      <c r="AU78" s="82"/>
      <c r="AV78" s="80"/>
      <c r="AW78" s="11"/>
      <c r="AX78" s="11"/>
      <c r="AY78" s="11"/>
      <c r="AZ78" s="11"/>
      <c r="BA78" s="11"/>
      <c r="BB78" s="11"/>
      <c r="BC78" s="11"/>
      <c r="BD78" s="11"/>
      <c r="BE78" s="12">
        <f t="shared" si="76"/>
        <v>18</v>
      </c>
    </row>
    <row r="79" spans="1:57" ht="15" customHeight="1" x14ac:dyDescent="0.25">
      <c r="A79" s="306"/>
      <c r="B79" s="349" t="s">
        <v>81</v>
      </c>
      <c r="C79" s="348" t="s">
        <v>82</v>
      </c>
      <c r="D79" s="114" t="s">
        <v>38</v>
      </c>
      <c r="E79" s="86">
        <f>E81+E83+E85+E87</f>
        <v>6</v>
      </c>
      <c r="F79" s="86">
        <f t="shared" ref="F79:AQ79" si="77">F81+F83+F85+F87</f>
        <v>6</v>
      </c>
      <c r="G79" s="86">
        <f t="shared" si="77"/>
        <v>6</v>
      </c>
      <c r="H79" s="86">
        <f t="shared" si="77"/>
        <v>6</v>
      </c>
      <c r="I79" s="86">
        <f t="shared" si="77"/>
        <v>6</v>
      </c>
      <c r="J79" s="86">
        <f t="shared" si="77"/>
        <v>6</v>
      </c>
      <c r="K79" s="86">
        <f t="shared" si="77"/>
        <v>6</v>
      </c>
      <c r="L79" s="86">
        <f t="shared" si="77"/>
        <v>6</v>
      </c>
      <c r="M79" s="86">
        <f t="shared" si="77"/>
        <v>6</v>
      </c>
      <c r="N79" s="86">
        <f t="shared" si="77"/>
        <v>6</v>
      </c>
      <c r="O79" s="86">
        <f t="shared" si="77"/>
        <v>6</v>
      </c>
      <c r="P79" s="86">
        <f t="shared" si="77"/>
        <v>6</v>
      </c>
      <c r="Q79" s="86">
        <f t="shared" si="77"/>
        <v>6</v>
      </c>
      <c r="R79" s="86">
        <f t="shared" si="77"/>
        <v>6</v>
      </c>
      <c r="S79" s="86">
        <f t="shared" si="77"/>
        <v>6</v>
      </c>
      <c r="T79" s="86">
        <f t="shared" si="77"/>
        <v>6</v>
      </c>
      <c r="U79" s="84"/>
      <c r="V79" s="81"/>
      <c r="W79" s="85"/>
      <c r="X79" s="86">
        <f t="shared" si="77"/>
        <v>10</v>
      </c>
      <c r="Y79" s="86">
        <f t="shared" si="77"/>
        <v>8</v>
      </c>
      <c r="Z79" s="86">
        <f t="shared" si="77"/>
        <v>10</v>
      </c>
      <c r="AA79" s="86">
        <f t="shared" si="77"/>
        <v>8</v>
      </c>
      <c r="AB79" s="86">
        <f t="shared" si="77"/>
        <v>10</v>
      </c>
      <c r="AC79" s="86">
        <f t="shared" si="77"/>
        <v>8</v>
      </c>
      <c r="AD79" s="86">
        <f t="shared" si="77"/>
        <v>10</v>
      </c>
      <c r="AE79" s="86">
        <f t="shared" si="77"/>
        <v>8</v>
      </c>
      <c r="AF79" s="86">
        <f t="shared" si="77"/>
        <v>10</v>
      </c>
      <c r="AG79" s="86">
        <f t="shared" si="77"/>
        <v>8</v>
      </c>
      <c r="AH79" s="86">
        <f t="shared" si="77"/>
        <v>10</v>
      </c>
      <c r="AI79" s="86">
        <f t="shared" si="77"/>
        <v>8</v>
      </c>
      <c r="AJ79" s="86">
        <f t="shared" si="77"/>
        <v>10</v>
      </c>
      <c r="AK79" s="86">
        <f t="shared" si="77"/>
        <v>8</v>
      </c>
      <c r="AL79" s="86">
        <f t="shared" si="77"/>
        <v>10</v>
      </c>
      <c r="AM79" s="86">
        <f t="shared" si="77"/>
        <v>8</v>
      </c>
      <c r="AN79" s="86">
        <f t="shared" si="77"/>
        <v>10</v>
      </c>
      <c r="AO79" s="86">
        <f t="shared" si="77"/>
        <v>8</v>
      </c>
      <c r="AP79" s="86">
        <f t="shared" si="77"/>
        <v>10</v>
      </c>
      <c r="AQ79" s="86">
        <f t="shared" si="77"/>
        <v>8</v>
      </c>
      <c r="AR79" s="87"/>
      <c r="AS79" s="87"/>
      <c r="AT79" s="87"/>
      <c r="AU79" s="87"/>
      <c r="AV79" s="118"/>
      <c r="AW79" s="18"/>
      <c r="AX79" s="18"/>
      <c r="AY79" s="18"/>
      <c r="AZ79" s="18"/>
      <c r="BA79" s="18"/>
      <c r="BB79" s="18"/>
      <c r="BC79" s="18"/>
      <c r="BD79" s="18"/>
      <c r="BE79" s="26">
        <f t="shared" si="76"/>
        <v>276</v>
      </c>
    </row>
    <row r="80" spans="1:57" ht="15.75" customHeight="1" x14ac:dyDescent="0.25">
      <c r="A80" s="306"/>
      <c r="B80" s="371"/>
      <c r="C80" s="349"/>
      <c r="D80" s="111" t="s">
        <v>39</v>
      </c>
      <c r="E80" s="79">
        <f>E82+E84+E86+E88</f>
        <v>2</v>
      </c>
      <c r="F80" s="79">
        <f t="shared" ref="F80:AQ80" si="78">F82+F84+F86+F88</f>
        <v>2</v>
      </c>
      <c r="G80" s="79">
        <f t="shared" si="78"/>
        <v>2</v>
      </c>
      <c r="H80" s="79">
        <f t="shared" si="78"/>
        <v>2</v>
      </c>
      <c r="I80" s="79">
        <f t="shared" si="78"/>
        <v>2</v>
      </c>
      <c r="J80" s="79">
        <f t="shared" si="78"/>
        <v>2</v>
      </c>
      <c r="K80" s="79">
        <f t="shared" si="78"/>
        <v>2</v>
      </c>
      <c r="L80" s="79">
        <f t="shared" si="78"/>
        <v>2</v>
      </c>
      <c r="M80" s="79">
        <f t="shared" si="78"/>
        <v>2</v>
      </c>
      <c r="N80" s="79">
        <f t="shared" si="78"/>
        <v>2</v>
      </c>
      <c r="O80" s="79">
        <f t="shared" si="78"/>
        <v>2</v>
      </c>
      <c r="P80" s="79">
        <f t="shared" si="78"/>
        <v>2</v>
      </c>
      <c r="Q80" s="79">
        <f t="shared" si="78"/>
        <v>2</v>
      </c>
      <c r="R80" s="79">
        <f t="shared" si="78"/>
        <v>2</v>
      </c>
      <c r="S80" s="79">
        <f t="shared" si="78"/>
        <v>2</v>
      </c>
      <c r="T80" s="79">
        <f t="shared" si="78"/>
        <v>2</v>
      </c>
      <c r="U80" s="84"/>
      <c r="V80" s="81"/>
      <c r="W80" s="85"/>
      <c r="X80" s="79">
        <f t="shared" si="78"/>
        <v>4</v>
      </c>
      <c r="Y80" s="79">
        <f t="shared" si="78"/>
        <v>3</v>
      </c>
      <c r="Z80" s="79">
        <f t="shared" si="78"/>
        <v>4</v>
      </c>
      <c r="AA80" s="79">
        <f t="shared" si="78"/>
        <v>3</v>
      </c>
      <c r="AB80" s="79">
        <f t="shared" si="78"/>
        <v>4</v>
      </c>
      <c r="AC80" s="79">
        <f t="shared" si="78"/>
        <v>3</v>
      </c>
      <c r="AD80" s="79">
        <f t="shared" si="78"/>
        <v>4</v>
      </c>
      <c r="AE80" s="79">
        <f t="shared" si="78"/>
        <v>3</v>
      </c>
      <c r="AF80" s="79">
        <f t="shared" si="78"/>
        <v>4</v>
      </c>
      <c r="AG80" s="79">
        <f t="shared" si="78"/>
        <v>3</v>
      </c>
      <c r="AH80" s="79">
        <f t="shared" si="78"/>
        <v>4</v>
      </c>
      <c r="AI80" s="79">
        <f t="shared" si="78"/>
        <v>3</v>
      </c>
      <c r="AJ80" s="79">
        <f t="shared" si="78"/>
        <v>4</v>
      </c>
      <c r="AK80" s="79">
        <f t="shared" si="78"/>
        <v>3</v>
      </c>
      <c r="AL80" s="79">
        <f t="shared" si="78"/>
        <v>4</v>
      </c>
      <c r="AM80" s="79">
        <f t="shared" si="78"/>
        <v>3</v>
      </c>
      <c r="AN80" s="79">
        <f t="shared" si="78"/>
        <v>4</v>
      </c>
      <c r="AO80" s="79">
        <f t="shared" si="78"/>
        <v>3</v>
      </c>
      <c r="AP80" s="79">
        <f t="shared" si="78"/>
        <v>4</v>
      </c>
      <c r="AQ80" s="79">
        <f t="shared" si="78"/>
        <v>3</v>
      </c>
      <c r="AR80" s="82"/>
      <c r="AS80" s="82"/>
      <c r="AT80" s="82"/>
      <c r="AU80" s="82"/>
      <c r="AV80" s="80"/>
      <c r="AW80" s="11"/>
      <c r="AX80" s="11"/>
      <c r="AY80" s="11"/>
      <c r="AZ80" s="11"/>
      <c r="BA80" s="11"/>
      <c r="BB80" s="11"/>
      <c r="BC80" s="11"/>
      <c r="BD80" s="11"/>
      <c r="BE80" s="12">
        <f t="shared" si="76"/>
        <v>102</v>
      </c>
    </row>
    <row r="81" spans="1:57" ht="9.9499999999999993" customHeight="1" x14ac:dyDescent="0.25">
      <c r="A81" s="306"/>
      <c r="B81" s="377" t="s">
        <v>118</v>
      </c>
      <c r="C81" s="375" t="s">
        <v>119</v>
      </c>
      <c r="D81" s="112" t="s">
        <v>38</v>
      </c>
      <c r="E81" s="83">
        <v>2</v>
      </c>
      <c r="F81" s="83">
        <v>2</v>
      </c>
      <c r="G81" s="83">
        <v>2</v>
      </c>
      <c r="H81" s="83">
        <v>2</v>
      </c>
      <c r="I81" s="83">
        <v>2</v>
      </c>
      <c r="J81" s="83">
        <v>2</v>
      </c>
      <c r="K81" s="83">
        <v>2</v>
      </c>
      <c r="L81" s="83">
        <v>2</v>
      </c>
      <c r="M81" s="83">
        <v>2</v>
      </c>
      <c r="N81" s="83">
        <v>2</v>
      </c>
      <c r="O81" s="83">
        <v>2</v>
      </c>
      <c r="P81" s="83">
        <v>2</v>
      </c>
      <c r="Q81" s="83">
        <v>2</v>
      </c>
      <c r="R81" s="83">
        <v>2</v>
      </c>
      <c r="S81" s="83">
        <v>2</v>
      </c>
      <c r="T81" s="83">
        <v>2</v>
      </c>
      <c r="U81" s="84"/>
      <c r="V81" s="81"/>
      <c r="W81" s="85"/>
      <c r="X81" s="83">
        <v>2</v>
      </c>
      <c r="Y81" s="83">
        <v>2</v>
      </c>
      <c r="Z81" s="83">
        <v>2</v>
      </c>
      <c r="AA81" s="83">
        <v>2</v>
      </c>
      <c r="AB81" s="83">
        <v>2</v>
      </c>
      <c r="AC81" s="83">
        <v>2</v>
      </c>
      <c r="AD81" s="83">
        <v>2</v>
      </c>
      <c r="AE81" s="83">
        <v>2</v>
      </c>
      <c r="AF81" s="83">
        <v>2</v>
      </c>
      <c r="AG81" s="83">
        <v>2</v>
      </c>
      <c r="AH81" s="83">
        <v>2</v>
      </c>
      <c r="AI81" s="83">
        <v>2</v>
      </c>
      <c r="AJ81" s="83">
        <v>2</v>
      </c>
      <c r="AK81" s="83">
        <v>2</v>
      </c>
      <c r="AL81" s="83">
        <v>2</v>
      </c>
      <c r="AM81" s="83">
        <v>2</v>
      </c>
      <c r="AN81" s="83">
        <v>2</v>
      </c>
      <c r="AO81" s="83">
        <v>2</v>
      </c>
      <c r="AP81" s="83">
        <v>2</v>
      </c>
      <c r="AQ81" s="83">
        <v>2</v>
      </c>
      <c r="AR81" s="82"/>
      <c r="AS81" s="82"/>
      <c r="AT81" s="82"/>
      <c r="AU81" s="82"/>
      <c r="AV81" s="80"/>
      <c r="AW81" s="11"/>
      <c r="AX81" s="11"/>
      <c r="AY81" s="11"/>
      <c r="AZ81" s="11"/>
      <c r="BA81" s="11"/>
      <c r="BB81" s="11"/>
      <c r="BC81" s="11"/>
      <c r="BD81" s="11"/>
      <c r="BE81" s="12">
        <f t="shared" si="76"/>
        <v>72</v>
      </c>
    </row>
    <row r="82" spans="1:57" ht="9.9499999999999993" customHeight="1" x14ac:dyDescent="0.25">
      <c r="A82" s="306"/>
      <c r="B82" s="378"/>
      <c r="C82" s="376"/>
      <c r="D82" s="113" t="s">
        <v>39</v>
      </c>
      <c r="E82" s="66">
        <v>1</v>
      </c>
      <c r="F82" s="66">
        <v>1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1</v>
      </c>
      <c r="M82" s="66">
        <v>1</v>
      </c>
      <c r="N82" s="66">
        <v>1</v>
      </c>
      <c r="O82" s="66">
        <v>1</v>
      </c>
      <c r="P82" s="66">
        <v>1</v>
      </c>
      <c r="Q82" s="66">
        <v>1</v>
      </c>
      <c r="R82" s="66">
        <v>1</v>
      </c>
      <c r="S82" s="66">
        <v>1</v>
      </c>
      <c r="T82" s="66">
        <v>1</v>
      </c>
      <c r="U82" s="84"/>
      <c r="V82" s="81"/>
      <c r="W82" s="85"/>
      <c r="X82" s="66">
        <v>1</v>
      </c>
      <c r="Y82" s="66">
        <v>1</v>
      </c>
      <c r="Z82" s="66">
        <v>1</v>
      </c>
      <c r="AA82" s="66">
        <v>1</v>
      </c>
      <c r="AB82" s="66">
        <v>1</v>
      </c>
      <c r="AC82" s="66">
        <v>1</v>
      </c>
      <c r="AD82" s="66">
        <v>1</v>
      </c>
      <c r="AE82" s="66">
        <v>1</v>
      </c>
      <c r="AF82" s="66">
        <v>1</v>
      </c>
      <c r="AG82" s="66">
        <v>1</v>
      </c>
      <c r="AH82" s="66">
        <v>1</v>
      </c>
      <c r="AI82" s="66">
        <v>1</v>
      </c>
      <c r="AJ82" s="66">
        <v>1</v>
      </c>
      <c r="AK82" s="66">
        <v>1</v>
      </c>
      <c r="AL82" s="66">
        <v>1</v>
      </c>
      <c r="AM82" s="66">
        <v>1</v>
      </c>
      <c r="AN82" s="66">
        <v>1</v>
      </c>
      <c r="AO82" s="66">
        <v>1</v>
      </c>
      <c r="AP82" s="66">
        <v>1</v>
      </c>
      <c r="AQ82" s="66">
        <v>1</v>
      </c>
      <c r="AR82" s="82"/>
      <c r="AS82" s="82"/>
      <c r="AT82" s="82"/>
      <c r="AU82" s="82"/>
      <c r="AV82" s="80"/>
      <c r="AW82" s="11"/>
      <c r="AX82" s="11"/>
      <c r="AY82" s="11"/>
      <c r="AZ82" s="11"/>
      <c r="BA82" s="11"/>
      <c r="BB82" s="11"/>
      <c r="BC82" s="11"/>
      <c r="BD82" s="11"/>
      <c r="BE82" s="12">
        <f t="shared" si="76"/>
        <v>36</v>
      </c>
    </row>
    <row r="83" spans="1:57" ht="9.9499999999999993" customHeight="1" x14ac:dyDescent="0.25">
      <c r="A83" s="306"/>
      <c r="B83" s="377" t="s">
        <v>120</v>
      </c>
      <c r="C83" s="375" t="s">
        <v>121</v>
      </c>
      <c r="D83" s="112" t="s">
        <v>38</v>
      </c>
      <c r="E83" s="83">
        <v>2</v>
      </c>
      <c r="F83" s="83">
        <v>2</v>
      </c>
      <c r="G83" s="83">
        <v>2</v>
      </c>
      <c r="H83" s="83">
        <v>2</v>
      </c>
      <c r="I83" s="83">
        <v>2</v>
      </c>
      <c r="J83" s="83">
        <v>2</v>
      </c>
      <c r="K83" s="83">
        <v>2</v>
      </c>
      <c r="L83" s="83">
        <v>2</v>
      </c>
      <c r="M83" s="83">
        <v>2</v>
      </c>
      <c r="N83" s="83">
        <v>2</v>
      </c>
      <c r="O83" s="83">
        <v>2</v>
      </c>
      <c r="P83" s="83">
        <v>2</v>
      </c>
      <c r="Q83" s="83">
        <v>2</v>
      </c>
      <c r="R83" s="83">
        <v>2</v>
      </c>
      <c r="S83" s="83">
        <v>2</v>
      </c>
      <c r="T83" s="83">
        <v>2</v>
      </c>
      <c r="U83" s="84"/>
      <c r="V83" s="81"/>
      <c r="W83" s="85"/>
      <c r="X83" s="83">
        <v>2</v>
      </c>
      <c r="Y83" s="83">
        <v>2</v>
      </c>
      <c r="Z83" s="83">
        <v>2</v>
      </c>
      <c r="AA83" s="83">
        <v>2</v>
      </c>
      <c r="AB83" s="83">
        <v>2</v>
      </c>
      <c r="AC83" s="83">
        <v>2</v>
      </c>
      <c r="AD83" s="83">
        <v>2</v>
      </c>
      <c r="AE83" s="83">
        <v>2</v>
      </c>
      <c r="AF83" s="83">
        <v>2</v>
      </c>
      <c r="AG83" s="83">
        <v>2</v>
      </c>
      <c r="AH83" s="83">
        <v>2</v>
      </c>
      <c r="AI83" s="83">
        <v>2</v>
      </c>
      <c r="AJ83" s="83">
        <v>2</v>
      </c>
      <c r="AK83" s="83">
        <v>2</v>
      </c>
      <c r="AL83" s="83">
        <v>2</v>
      </c>
      <c r="AM83" s="83">
        <v>2</v>
      </c>
      <c r="AN83" s="83">
        <v>2</v>
      </c>
      <c r="AO83" s="83">
        <v>2</v>
      </c>
      <c r="AP83" s="83">
        <v>2</v>
      </c>
      <c r="AQ83" s="83">
        <v>2</v>
      </c>
      <c r="AR83" s="82"/>
      <c r="AS83" s="82"/>
      <c r="AT83" s="82"/>
      <c r="AU83" s="82"/>
      <c r="AV83" s="80"/>
      <c r="AW83" s="11"/>
      <c r="AX83" s="11"/>
      <c r="AY83" s="11"/>
      <c r="AZ83" s="11"/>
      <c r="BA83" s="11"/>
      <c r="BB83" s="11"/>
      <c r="BC83" s="11"/>
      <c r="BD83" s="11"/>
      <c r="BE83" s="12">
        <f t="shared" si="76"/>
        <v>72</v>
      </c>
    </row>
    <row r="84" spans="1:57" ht="9.9499999999999993" customHeight="1" x14ac:dyDescent="0.25">
      <c r="A84" s="306"/>
      <c r="B84" s="378"/>
      <c r="C84" s="376"/>
      <c r="D84" s="113" t="s">
        <v>39</v>
      </c>
      <c r="E84" s="66">
        <v>1</v>
      </c>
      <c r="F84" s="66">
        <v>1</v>
      </c>
      <c r="G84" s="66">
        <v>1</v>
      </c>
      <c r="H84" s="66">
        <v>1</v>
      </c>
      <c r="I84" s="66">
        <v>1</v>
      </c>
      <c r="J84" s="66">
        <v>1</v>
      </c>
      <c r="K84" s="66">
        <v>1</v>
      </c>
      <c r="L84" s="66">
        <v>1</v>
      </c>
      <c r="M84" s="66">
        <v>1</v>
      </c>
      <c r="N84" s="66">
        <v>1</v>
      </c>
      <c r="O84" s="66">
        <v>1</v>
      </c>
      <c r="P84" s="66">
        <v>1</v>
      </c>
      <c r="Q84" s="66">
        <v>1</v>
      </c>
      <c r="R84" s="66">
        <v>1</v>
      </c>
      <c r="S84" s="66">
        <v>1</v>
      </c>
      <c r="T84" s="66">
        <v>1</v>
      </c>
      <c r="U84" s="84"/>
      <c r="V84" s="81"/>
      <c r="W84" s="85"/>
      <c r="X84" s="66">
        <v>1</v>
      </c>
      <c r="Y84" s="66">
        <v>1</v>
      </c>
      <c r="Z84" s="66">
        <v>1</v>
      </c>
      <c r="AA84" s="66">
        <v>1</v>
      </c>
      <c r="AB84" s="66">
        <v>1</v>
      </c>
      <c r="AC84" s="66">
        <v>1</v>
      </c>
      <c r="AD84" s="66">
        <v>1</v>
      </c>
      <c r="AE84" s="66">
        <v>1</v>
      </c>
      <c r="AF84" s="66">
        <v>1</v>
      </c>
      <c r="AG84" s="66">
        <v>1</v>
      </c>
      <c r="AH84" s="66">
        <v>1</v>
      </c>
      <c r="AI84" s="66">
        <v>1</v>
      </c>
      <c r="AJ84" s="66">
        <v>1</v>
      </c>
      <c r="AK84" s="66">
        <v>1</v>
      </c>
      <c r="AL84" s="66">
        <v>1</v>
      </c>
      <c r="AM84" s="66">
        <v>1</v>
      </c>
      <c r="AN84" s="66">
        <v>1</v>
      </c>
      <c r="AO84" s="66">
        <v>1</v>
      </c>
      <c r="AP84" s="66">
        <v>1</v>
      </c>
      <c r="AQ84" s="66">
        <v>1</v>
      </c>
      <c r="AR84" s="82"/>
      <c r="AS84" s="82"/>
      <c r="AT84" s="82"/>
      <c r="AU84" s="82"/>
      <c r="AV84" s="80"/>
      <c r="AW84" s="11"/>
      <c r="AX84" s="11"/>
      <c r="AY84" s="11"/>
      <c r="AZ84" s="11"/>
      <c r="BA84" s="11"/>
      <c r="BB84" s="11"/>
      <c r="BC84" s="11"/>
      <c r="BD84" s="11"/>
      <c r="BE84" s="12">
        <f t="shared" si="76"/>
        <v>36</v>
      </c>
    </row>
    <row r="85" spans="1:57" ht="9.9499999999999993" customHeight="1" x14ac:dyDescent="0.25">
      <c r="A85" s="306"/>
      <c r="B85" s="377" t="s">
        <v>122</v>
      </c>
      <c r="C85" s="375" t="s">
        <v>123</v>
      </c>
      <c r="D85" s="112" t="s">
        <v>38</v>
      </c>
      <c r="E85" s="83">
        <v>2</v>
      </c>
      <c r="F85" s="83">
        <v>2</v>
      </c>
      <c r="G85" s="83">
        <v>2</v>
      </c>
      <c r="H85" s="83">
        <v>2</v>
      </c>
      <c r="I85" s="83">
        <v>2</v>
      </c>
      <c r="J85" s="83">
        <v>2</v>
      </c>
      <c r="K85" s="83">
        <v>2</v>
      </c>
      <c r="L85" s="83">
        <v>2</v>
      </c>
      <c r="M85" s="83">
        <v>2</v>
      </c>
      <c r="N85" s="83">
        <v>2</v>
      </c>
      <c r="O85" s="83">
        <v>2</v>
      </c>
      <c r="P85" s="83">
        <v>2</v>
      </c>
      <c r="Q85" s="83">
        <v>2</v>
      </c>
      <c r="R85" s="83">
        <v>2</v>
      </c>
      <c r="S85" s="83">
        <v>2</v>
      </c>
      <c r="T85" s="83">
        <v>2</v>
      </c>
      <c r="U85" s="84"/>
      <c r="V85" s="81"/>
      <c r="W85" s="85"/>
      <c r="X85" s="83">
        <v>2</v>
      </c>
      <c r="Y85" s="83">
        <v>2</v>
      </c>
      <c r="Z85" s="83">
        <v>2</v>
      </c>
      <c r="AA85" s="83">
        <v>2</v>
      </c>
      <c r="AB85" s="83">
        <v>2</v>
      </c>
      <c r="AC85" s="83">
        <v>2</v>
      </c>
      <c r="AD85" s="83">
        <v>2</v>
      </c>
      <c r="AE85" s="83">
        <v>2</v>
      </c>
      <c r="AF85" s="83">
        <v>2</v>
      </c>
      <c r="AG85" s="83">
        <v>2</v>
      </c>
      <c r="AH85" s="83">
        <v>2</v>
      </c>
      <c r="AI85" s="83">
        <v>2</v>
      </c>
      <c r="AJ85" s="83">
        <v>2</v>
      </c>
      <c r="AK85" s="83">
        <v>2</v>
      </c>
      <c r="AL85" s="83">
        <v>2</v>
      </c>
      <c r="AM85" s="83">
        <v>2</v>
      </c>
      <c r="AN85" s="83">
        <v>2</v>
      </c>
      <c r="AO85" s="83">
        <v>2</v>
      </c>
      <c r="AP85" s="83">
        <v>2</v>
      </c>
      <c r="AQ85" s="83">
        <v>2</v>
      </c>
      <c r="AR85" s="82"/>
      <c r="AS85" s="82"/>
      <c r="AT85" s="82"/>
      <c r="AU85" s="82"/>
      <c r="AV85" s="80"/>
      <c r="AW85" s="11"/>
      <c r="AX85" s="11"/>
      <c r="AY85" s="11"/>
      <c r="AZ85" s="11"/>
      <c r="BA85" s="11"/>
      <c r="BB85" s="11"/>
      <c r="BC85" s="11"/>
      <c r="BD85" s="11"/>
      <c r="BE85" s="12">
        <f t="shared" si="76"/>
        <v>72</v>
      </c>
    </row>
    <row r="86" spans="1:57" ht="9.9499999999999993" customHeight="1" x14ac:dyDescent="0.25">
      <c r="A86" s="306"/>
      <c r="B86" s="378"/>
      <c r="C86" s="376"/>
      <c r="D86" s="113" t="s">
        <v>39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84"/>
      <c r="V86" s="81"/>
      <c r="W86" s="85"/>
      <c r="X86" s="66">
        <v>1</v>
      </c>
      <c r="Y86" s="66">
        <v>1</v>
      </c>
      <c r="Z86" s="66">
        <v>1</v>
      </c>
      <c r="AA86" s="66">
        <v>1</v>
      </c>
      <c r="AB86" s="66">
        <v>1</v>
      </c>
      <c r="AC86" s="66">
        <v>1</v>
      </c>
      <c r="AD86" s="66">
        <v>1</v>
      </c>
      <c r="AE86" s="66">
        <v>1</v>
      </c>
      <c r="AF86" s="66">
        <v>1</v>
      </c>
      <c r="AG86" s="66">
        <v>1</v>
      </c>
      <c r="AH86" s="66">
        <v>1</v>
      </c>
      <c r="AI86" s="66">
        <v>1</v>
      </c>
      <c r="AJ86" s="66">
        <v>1</v>
      </c>
      <c r="AK86" s="66">
        <v>1</v>
      </c>
      <c r="AL86" s="66">
        <v>1</v>
      </c>
      <c r="AM86" s="66">
        <v>1</v>
      </c>
      <c r="AN86" s="66">
        <v>1</v>
      </c>
      <c r="AO86" s="66">
        <v>1</v>
      </c>
      <c r="AP86" s="66">
        <v>1</v>
      </c>
      <c r="AQ86" s="66">
        <v>1</v>
      </c>
      <c r="AR86" s="82"/>
      <c r="AS86" s="82"/>
      <c r="AT86" s="82"/>
      <c r="AU86" s="82"/>
      <c r="AV86" s="80"/>
      <c r="AW86" s="11"/>
      <c r="AX86" s="11"/>
      <c r="AY86" s="11"/>
      <c r="AZ86" s="11"/>
      <c r="BA86" s="11"/>
      <c r="BB86" s="11"/>
      <c r="BC86" s="11"/>
      <c r="BD86" s="11"/>
      <c r="BE86" s="12">
        <f t="shared" si="76"/>
        <v>20</v>
      </c>
    </row>
    <row r="87" spans="1:57" ht="9.9499999999999993" customHeight="1" x14ac:dyDescent="0.25">
      <c r="A87" s="306"/>
      <c r="B87" s="358" t="s">
        <v>124</v>
      </c>
      <c r="C87" s="344" t="s">
        <v>125</v>
      </c>
      <c r="D87" s="112" t="s">
        <v>38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81"/>
      <c r="W87" s="81"/>
      <c r="X87" s="83">
        <v>4</v>
      </c>
      <c r="Y87" s="83">
        <v>2</v>
      </c>
      <c r="Z87" s="83">
        <v>4</v>
      </c>
      <c r="AA87" s="83">
        <v>2</v>
      </c>
      <c r="AB87" s="83">
        <v>4</v>
      </c>
      <c r="AC87" s="83">
        <v>2</v>
      </c>
      <c r="AD87" s="83">
        <v>4</v>
      </c>
      <c r="AE87" s="83">
        <v>2</v>
      </c>
      <c r="AF87" s="83">
        <v>4</v>
      </c>
      <c r="AG87" s="83">
        <v>2</v>
      </c>
      <c r="AH87" s="83">
        <v>4</v>
      </c>
      <c r="AI87" s="83">
        <v>2</v>
      </c>
      <c r="AJ87" s="83">
        <v>4</v>
      </c>
      <c r="AK87" s="83">
        <v>2</v>
      </c>
      <c r="AL87" s="83">
        <v>4</v>
      </c>
      <c r="AM87" s="83">
        <v>2</v>
      </c>
      <c r="AN87" s="83">
        <v>4</v>
      </c>
      <c r="AO87" s="83">
        <v>2</v>
      </c>
      <c r="AP87" s="83">
        <v>4</v>
      </c>
      <c r="AQ87" s="83">
        <v>2</v>
      </c>
      <c r="AR87" s="82"/>
      <c r="AS87" s="82"/>
      <c r="AT87" s="82"/>
      <c r="AU87" s="82"/>
      <c r="AV87" s="80"/>
      <c r="AW87" s="11"/>
      <c r="AX87" s="11"/>
      <c r="AY87" s="11"/>
      <c r="AZ87" s="11"/>
      <c r="BA87" s="11"/>
      <c r="BB87" s="11"/>
      <c r="BC87" s="11"/>
      <c r="BD87" s="11"/>
      <c r="BE87" s="12">
        <f t="shared" si="75"/>
        <v>60</v>
      </c>
    </row>
    <row r="88" spans="1:57" ht="9.9499999999999993" customHeight="1" x14ac:dyDescent="0.25">
      <c r="A88" s="306"/>
      <c r="B88" s="359"/>
      <c r="C88" s="345"/>
      <c r="D88" s="113" t="s">
        <v>39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84"/>
      <c r="V88" s="81"/>
      <c r="W88" s="81"/>
      <c r="X88" s="66">
        <v>1</v>
      </c>
      <c r="Y88" s="66"/>
      <c r="Z88" s="66">
        <v>1</v>
      </c>
      <c r="AA88" s="66"/>
      <c r="AB88" s="66">
        <v>1</v>
      </c>
      <c r="AC88" s="66"/>
      <c r="AD88" s="66">
        <v>1</v>
      </c>
      <c r="AE88" s="66"/>
      <c r="AF88" s="66">
        <v>1</v>
      </c>
      <c r="AG88" s="66"/>
      <c r="AH88" s="66">
        <v>1</v>
      </c>
      <c r="AI88" s="66"/>
      <c r="AJ88" s="66">
        <v>1</v>
      </c>
      <c r="AK88" s="66"/>
      <c r="AL88" s="66">
        <v>1</v>
      </c>
      <c r="AM88" s="66"/>
      <c r="AN88" s="66">
        <v>1</v>
      </c>
      <c r="AO88" s="66"/>
      <c r="AP88" s="66">
        <v>1</v>
      </c>
      <c r="AQ88" s="66"/>
      <c r="AR88" s="82"/>
      <c r="AS88" s="82"/>
      <c r="AT88" s="82"/>
      <c r="AU88" s="82"/>
      <c r="AV88" s="80"/>
      <c r="AW88" s="11"/>
      <c r="AX88" s="11"/>
      <c r="AY88" s="11"/>
      <c r="AZ88" s="11"/>
      <c r="BA88" s="11"/>
      <c r="BB88" s="11"/>
      <c r="BC88" s="11"/>
      <c r="BD88" s="11"/>
      <c r="BE88" s="12">
        <f t="shared" si="75"/>
        <v>10</v>
      </c>
    </row>
    <row r="89" spans="1:57" ht="21.75" customHeight="1" x14ac:dyDescent="0.25">
      <c r="A89" s="306"/>
      <c r="B89" s="369" t="s">
        <v>112</v>
      </c>
      <c r="C89" s="369" t="s">
        <v>113</v>
      </c>
      <c r="D89" s="69" t="s">
        <v>18</v>
      </c>
      <c r="E89" s="37">
        <f>E91</f>
        <v>4</v>
      </c>
      <c r="F89" s="37">
        <f t="shared" ref="F89:T89" si="79">F91</f>
        <v>2</v>
      </c>
      <c r="G89" s="37">
        <f t="shared" si="79"/>
        <v>4</v>
      </c>
      <c r="H89" s="37">
        <f t="shared" si="79"/>
        <v>2</v>
      </c>
      <c r="I89" s="37">
        <f t="shared" si="79"/>
        <v>4</v>
      </c>
      <c r="J89" s="37">
        <f t="shared" si="79"/>
        <v>2</v>
      </c>
      <c r="K89" s="37">
        <f t="shared" si="79"/>
        <v>4</v>
      </c>
      <c r="L89" s="37">
        <f t="shared" si="79"/>
        <v>2</v>
      </c>
      <c r="M89" s="37">
        <f t="shared" si="79"/>
        <v>4</v>
      </c>
      <c r="N89" s="37">
        <f t="shared" si="79"/>
        <v>2</v>
      </c>
      <c r="O89" s="37">
        <f t="shared" si="79"/>
        <v>4</v>
      </c>
      <c r="P89" s="37">
        <f t="shared" si="79"/>
        <v>2</v>
      </c>
      <c r="Q89" s="37">
        <f t="shared" si="79"/>
        <v>4</v>
      </c>
      <c r="R89" s="37">
        <f t="shared" si="79"/>
        <v>2</v>
      </c>
      <c r="S89" s="37">
        <f t="shared" si="79"/>
        <v>4</v>
      </c>
      <c r="T89" s="37">
        <f t="shared" si="79"/>
        <v>2</v>
      </c>
      <c r="U89" s="119"/>
      <c r="V89" s="77"/>
      <c r="W89" s="7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78"/>
      <c r="AS89" s="78"/>
      <c r="AT89" s="78"/>
      <c r="AU89" s="78"/>
      <c r="AV89" s="95"/>
      <c r="AW89" s="11"/>
      <c r="AX89" s="11"/>
      <c r="AY89" s="11"/>
      <c r="AZ89" s="11"/>
      <c r="BA89" s="11"/>
      <c r="BB89" s="11"/>
      <c r="BC89" s="11"/>
      <c r="BD89" s="11"/>
      <c r="BE89" s="12">
        <f t="shared" si="75"/>
        <v>48</v>
      </c>
    </row>
    <row r="90" spans="1:57" ht="20.25" customHeight="1" x14ac:dyDescent="0.25">
      <c r="A90" s="306"/>
      <c r="B90" s="370"/>
      <c r="C90" s="370"/>
      <c r="D90" s="69" t="s">
        <v>17</v>
      </c>
      <c r="E90" s="37">
        <f>E92</f>
        <v>2</v>
      </c>
      <c r="F90" s="37">
        <f t="shared" ref="F90:T90" si="80">F92</f>
        <v>1</v>
      </c>
      <c r="G90" s="37">
        <f t="shared" si="80"/>
        <v>2</v>
      </c>
      <c r="H90" s="37">
        <f t="shared" si="80"/>
        <v>1</v>
      </c>
      <c r="I90" s="37">
        <f t="shared" si="80"/>
        <v>2</v>
      </c>
      <c r="J90" s="37">
        <f t="shared" si="80"/>
        <v>1</v>
      </c>
      <c r="K90" s="37">
        <f t="shared" si="80"/>
        <v>2</v>
      </c>
      <c r="L90" s="37">
        <f t="shared" si="80"/>
        <v>1</v>
      </c>
      <c r="M90" s="37">
        <f t="shared" si="80"/>
        <v>2</v>
      </c>
      <c r="N90" s="37">
        <f t="shared" si="80"/>
        <v>1</v>
      </c>
      <c r="O90" s="37">
        <f t="shared" si="80"/>
        <v>2</v>
      </c>
      <c r="P90" s="37">
        <f t="shared" si="80"/>
        <v>1</v>
      </c>
      <c r="Q90" s="37">
        <f t="shared" si="80"/>
        <v>2</v>
      </c>
      <c r="R90" s="37">
        <f t="shared" si="80"/>
        <v>1</v>
      </c>
      <c r="S90" s="37">
        <f t="shared" si="80"/>
        <v>2</v>
      </c>
      <c r="T90" s="37">
        <f t="shared" si="80"/>
        <v>1</v>
      </c>
      <c r="U90" s="119"/>
      <c r="V90" s="77"/>
      <c r="W90" s="7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78"/>
      <c r="AS90" s="78"/>
      <c r="AT90" s="78"/>
      <c r="AU90" s="78"/>
      <c r="AV90" s="95"/>
      <c r="AW90" s="11"/>
      <c r="AX90" s="11"/>
      <c r="AY90" s="11"/>
      <c r="AZ90" s="11"/>
      <c r="BA90" s="11"/>
      <c r="BB90" s="11"/>
      <c r="BC90" s="11"/>
      <c r="BD90" s="11"/>
      <c r="BE90" s="12">
        <f t="shared" si="75"/>
        <v>24</v>
      </c>
    </row>
    <row r="91" spans="1:57" ht="11.25" customHeight="1" x14ac:dyDescent="0.25">
      <c r="A91" s="306"/>
      <c r="B91" s="358" t="s">
        <v>127</v>
      </c>
      <c r="C91" s="344" t="s">
        <v>40</v>
      </c>
      <c r="D91" s="112" t="s">
        <v>38</v>
      </c>
      <c r="E91" s="83">
        <v>4</v>
      </c>
      <c r="F91" s="83">
        <v>2</v>
      </c>
      <c r="G91" s="83">
        <v>4</v>
      </c>
      <c r="H91" s="83">
        <v>2</v>
      </c>
      <c r="I91" s="83">
        <v>4</v>
      </c>
      <c r="J91" s="83">
        <v>2</v>
      </c>
      <c r="K91" s="83">
        <v>4</v>
      </c>
      <c r="L91" s="83">
        <v>2</v>
      </c>
      <c r="M91" s="83">
        <v>4</v>
      </c>
      <c r="N91" s="83">
        <v>2</v>
      </c>
      <c r="O91" s="83">
        <v>4</v>
      </c>
      <c r="P91" s="83">
        <v>2</v>
      </c>
      <c r="Q91" s="83">
        <v>4</v>
      </c>
      <c r="R91" s="83">
        <v>2</v>
      </c>
      <c r="S91" s="83">
        <v>4</v>
      </c>
      <c r="T91" s="83">
        <v>2</v>
      </c>
      <c r="U91" s="100"/>
      <c r="V91" s="102"/>
      <c r="W91" s="102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2"/>
      <c r="AS91" s="82"/>
      <c r="AT91" s="82"/>
      <c r="AU91" s="82"/>
      <c r="AV91" s="120"/>
      <c r="AW91" s="20"/>
      <c r="AX91" s="20"/>
      <c r="AY91" s="20"/>
      <c r="AZ91" s="20"/>
      <c r="BA91" s="20"/>
      <c r="BB91" s="20"/>
      <c r="BC91" s="20"/>
      <c r="BD91" s="20"/>
      <c r="BE91" s="12">
        <f t="shared" si="75"/>
        <v>48</v>
      </c>
    </row>
    <row r="92" spans="1:57" ht="12.75" customHeight="1" x14ac:dyDescent="0.25">
      <c r="A92" s="306"/>
      <c r="B92" s="359"/>
      <c r="C92" s="345"/>
      <c r="D92" s="113" t="s">
        <v>39</v>
      </c>
      <c r="E92" s="66">
        <v>2</v>
      </c>
      <c r="F92" s="66">
        <v>1</v>
      </c>
      <c r="G92" s="66">
        <v>2</v>
      </c>
      <c r="H92" s="66">
        <v>1</v>
      </c>
      <c r="I92" s="66">
        <v>2</v>
      </c>
      <c r="J92" s="66">
        <v>1</v>
      </c>
      <c r="K92" s="66">
        <v>2</v>
      </c>
      <c r="L92" s="66">
        <v>1</v>
      </c>
      <c r="M92" s="66">
        <v>2</v>
      </c>
      <c r="N92" s="66">
        <v>1</v>
      </c>
      <c r="O92" s="66">
        <v>2</v>
      </c>
      <c r="P92" s="66">
        <v>1</v>
      </c>
      <c r="Q92" s="66">
        <v>2</v>
      </c>
      <c r="R92" s="66">
        <v>1</v>
      </c>
      <c r="S92" s="66">
        <v>2</v>
      </c>
      <c r="T92" s="66">
        <v>1</v>
      </c>
      <c r="U92" s="80"/>
      <c r="V92" s="102"/>
      <c r="W92" s="102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82"/>
      <c r="AS92" s="82"/>
      <c r="AT92" s="82"/>
      <c r="AU92" s="82"/>
      <c r="AV92" s="120"/>
      <c r="AW92" s="20"/>
      <c r="AX92" s="20"/>
      <c r="AY92" s="20"/>
      <c r="AZ92" s="20"/>
      <c r="BA92" s="20"/>
      <c r="BB92" s="20"/>
      <c r="BC92" s="20"/>
      <c r="BD92" s="20"/>
      <c r="BE92" s="12">
        <f t="shared" si="75"/>
        <v>24</v>
      </c>
    </row>
    <row r="93" spans="1:57" ht="21.75" customHeight="1" x14ac:dyDescent="0.25">
      <c r="A93" s="306"/>
      <c r="B93" s="397" t="s">
        <v>86</v>
      </c>
      <c r="C93" s="346" t="s">
        <v>87</v>
      </c>
      <c r="D93" s="68" t="s">
        <v>18</v>
      </c>
      <c r="E93" s="39">
        <f t="shared" ref="E93:T93" si="81">E95+E109</f>
        <v>22</v>
      </c>
      <c r="F93" s="39">
        <f t="shared" si="81"/>
        <v>22</v>
      </c>
      <c r="G93" s="39">
        <f t="shared" si="81"/>
        <v>22</v>
      </c>
      <c r="H93" s="39">
        <f t="shared" si="81"/>
        <v>22</v>
      </c>
      <c r="I93" s="39">
        <f t="shared" si="81"/>
        <v>22</v>
      </c>
      <c r="J93" s="39">
        <f t="shared" si="81"/>
        <v>22</v>
      </c>
      <c r="K93" s="39">
        <f t="shared" si="81"/>
        <v>22</v>
      </c>
      <c r="L93" s="39">
        <f t="shared" si="81"/>
        <v>22</v>
      </c>
      <c r="M93" s="39">
        <f t="shared" si="81"/>
        <v>22</v>
      </c>
      <c r="N93" s="39">
        <f t="shared" si="81"/>
        <v>22</v>
      </c>
      <c r="O93" s="39">
        <f t="shared" si="81"/>
        <v>22</v>
      </c>
      <c r="P93" s="39">
        <f t="shared" si="81"/>
        <v>22</v>
      </c>
      <c r="Q93" s="39">
        <f t="shared" si="81"/>
        <v>22</v>
      </c>
      <c r="R93" s="39">
        <f t="shared" si="81"/>
        <v>22</v>
      </c>
      <c r="S93" s="39">
        <f t="shared" si="81"/>
        <v>22</v>
      </c>
      <c r="T93" s="39">
        <f t="shared" si="81"/>
        <v>22</v>
      </c>
      <c r="U93" s="119"/>
      <c r="V93" s="77"/>
      <c r="W93" s="77"/>
      <c r="X93" s="39">
        <f t="shared" ref="X93:AU93" si="82">X95+X109</f>
        <v>20</v>
      </c>
      <c r="Y93" s="39">
        <f t="shared" si="82"/>
        <v>20</v>
      </c>
      <c r="Z93" s="39">
        <f t="shared" si="82"/>
        <v>20</v>
      </c>
      <c r="AA93" s="39">
        <f t="shared" si="82"/>
        <v>20</v>
      </c>
      <c r="AB93" s="39">
        <f t="shared" si="82"/>
        <v>20</v>
      </c>
      <c r="AC93" s="39">
        <f t="shared" si="82"/>
        <v>20</v>
      </c>
      <c r="AD93" s="39">
        <f t="shared" si="82"/>
        <v>20</v>
      </c>
      <c r="AE93" s="39">
        <f t="shared" si="82"/>
        <v>20</v>
      </c>
      <c r="AF93" s="39">
        <f t="shared" si="82"/>
        <v>20</v>
      </c>
      <c r="AG93" s="39">
        <f t="shared" si="82"/>
        <v>20</v>
      </c>
      <c r="AH93" s="39">
        <f t="shared" si="82"/>
        <v>20</v>
      </c>
      <c r="AI93" s="39">
        <f t="shared" si="82"/>
        <v>20</v>
      </c>
      <c r="AJ93" s="39">
        <f t="shared" si="82"/>
        <v>20</v>
      </c>
      <c r="AK93" s="39">
        <f t="shared" si="82"/>
        <v>20</v>
      </c>
      <c r="AL93" s="39">
        <f t="shared" si="82"/>
        <v>20</v>
      </c>
      <c r="AM93" s="39">
        <f t="shared" si="82"/>
        <v>20</v>
      </c>
      <c r="AN93" s="39">
        <f t="shared" si="82"/>
        <v>20</v>
      </c>
      <c r="AO93" s="39">
        <f t="shared" si="82"/>
        <v>20</v>
      </c>
      <c r="AP93" s="39">
        <f t="shared" si="82"/>
        <v>20</v>
      </c>
      <c r="AQ93" s="39">
        <f t="shared" si="82"/>
        <v>20</v>
      </c>
      <c r="AR93" s="90">
        <f t="shared" si="82"/>
        <v>36</v>
      </c>
      <c r="AS93" s="90">
        <f t="shared" si="82"/>
        <v>36</v>
      </c>
      <c r="AT93" s="90">
        <f t="shared" si="82"/>
        <v>36</v>
      </c>
      <c r="AU93" s="90">
        <f t="shared" si="82"/>
        <v>36</v>
      </c>
      <c r="AV93" s="92"/>
      <c r="AW93" s="18"/>
      <c r="AX93" s="18"/>
      <c r="AY93" s="18"/>
      <c r="AZ93" s="18"/>
      <c r="BA93" s="18"/>
      <c r="BB93" s="18"/>
      <c r="BC93" s="18"/>
      <c r="BD93" s="18"/>
      <c r="BE93" s="39">
        <f t="shared" ref="BE93:BE118" si="83">SUM(E93:BD93)</f>
        <v>896</v>
      </c>
    </row>
    <row r="94" spans="1:57" ht="20.25" customHeight="1" x14ac:dyDescent="0.25">
      <c r="A94" s="306"/>
      <c r="B94" s="398"/>
      <c r="C94" s="347"/>
      <c r="D94" s="69" t="s">
        <v>17</v>
      </c>
      <c r="E94" s="39">
        <f t="shared" ref="E94:T94" si="84">E96+E110</f>
        <v>6</v>
      </c>
      <c r="F94" s="39">
        <f t="shared" si="84"/>
        <v>6</v>
      </c>
      <c r="G94" s="39">
        <f t="shared" si="84"/>
        <v>6</v>
      </c>
      <c r="H94" s="39">
        <f t="shared" si="84"/>
        <v>6</v>
      </c>
      <c r="I94" s="39">
        <f t="shared" si="84"/>
        <v>6</v>
      </c>
      <c r="J94" s="39">
        <f t="shared" si="84"/>
        <v>6</v>
      </c>
      <c r="K94" s="39">
        <f t="shared" si="84"/>
        <v>6</v>
      </c>
      <c r="L94" s="39">
        <f t="shared" si="84"/>
        <v>6</v>
      </c>
      <c r="M94" s="39">
        <f t="shared" si="84"/>
        <v>6</v>
      </c>
      <c r="N94" s="39">
        <f t="shared" si="84"/>
        <v>6</v>
      </c>
      <c r="O94" s="39">
        <f t="shared" si="84"/>
        <v>6</v>
      </c>
      <c r="P94" s="39">
        <f t="shared" si="84"/>
        <v>6</v>
      </c>
      <c r="Q94" s="39">
        <f t="shared" si="84"/>
        <v>6</v>
      </c>
      <c r="R94" s="39">
        <f t="shared" si="84"/>
        <v>6</v>
      </c>
      <c r="S94" s="39">
        <f t="shared" si="84"/>
        <v>6</v>
      </c>
      <c r="T94" s="39">
        <f t="shared" si="84"/>
        <v>6</v>
      </c>
      <c r="U94" s="119"/>
      <c r="V94" s="77"/>
      <c r="W94" s="77"/>
      <c r="X94" s="39">
        <f t="shared" ref="X94:AU94" si="85">X96+X110</f>
        <v>5</v>
      </c>
      <c r="Y94" s="39">
        <f t="shared" si="85"/>
        <v>5</v>
      </c>
      <c r="Z94" s="39">
        <f t="shared" si="85"/>
        <v>5</v>
      </c>
      <c r="AA94" s="39">
        <f t="shared" si="85"/>
        <v>5</v>
      </c>
      <c r="AB94" s="39">
        <f t="shared" si="85"/>
        <v>5</v>
      </c>
      <c r="AC94" s="39">
        <f t="shared" si="85"/>
        <v>5</v>
      </c>
      <c r="AD94" s="39">
        <f t="shared" si="85"/>
        <v>5</v>
      </c>
      <c r="AE94" s="39">
        <f t="shared" si="85"/>
        <v>5</v>
      </c>
      <c r="AF94" s="39">
        <f t="shared" si="85"/>
        <v>5</v>
      </c>
      <c r="AG94" s="39">
        <f t="shared" si="85"/>
        <v>5</v>
      </c>
      <c r="AH94" s="39">
        <f t="shared" si="85"/>
        <v>5</v>
      </c>
      <c r="AI94" s="39">
        <f t="shared" si="85"/>
        <v>5</v>
      </c>
      <c r="AJ94" s="39">
        <f t="shared" si="85"/>
        <v>5</v>
      </c>
      <c r="AK94" s="39">
        <f t="shared" si="85"/>
        <v>5</v>
      </c>
      <c r="AL94" s="39">
        <f t="shared" si="85"/>
        <v>5</v>
      </c>
      <c r="AM94" s="39">
        <f t="shared" si="85"/>
        <v>5</v>
      </c>
      <c r="AN94" s="39">
        <f t="shared" si="85"/>
        <v>5</v>
      </c>
      <c r="AO94" s="39">
        <f t="shared" si="85"/>
        <v>5</v>
      </c>
      <c r="AP94" s="39">
        <f t="shared" si="85"/>
        <v>5</v>
      </c>
      <c r="AQ94" s="39">
        <f t="shared" si="85"/>
        <v>5</v>
      </c>
      <c r="AR94" s="90">
        <f t="shared" si="85"/>
        <v>0</v>
      </c>
      <c r="AS94" s="90">
        <f t="shared" si="85"/>
        <v>0</v>
      </c>
      <c r="AT94" s="90">
        <f t="shared" si="85"/>
        <v>0</v>
      </c>
      <c r="AU94" s="90">
        <f t="shared" si="85"/>
        <v>0</v>
      </c>
      <c r="AV94" s="92"/>
      <c r="AW94" s="11"/>
      <c r="AX94" s="11"/>
      <c r="AY94" s="11"/>
      <c r="AZ94" s="11"/>
      <c r="BA94" s="11"/>
      <c r="BB94" s="11"/>
      <c r="BC94" s="11"/>
      <c r="BD94" s="11"/>
      <c r="BE94" s="37">
        <f t="shared" si="83"/>
        <v>196</v>
      </c>
    </row>
    <row r="95" spans="1:57" ht="19.5" customHeight="1" x14ac:dyDescent="0.25">
      <c r="A95" s="306"/>
      <c r="B95" s="372" t="s">
        <v>28</v>
      </c>
      <c r="C95" s="348" t="s">
        <v>88</v>
      </c>
      <c r="D95" s="115" t="s">
        <v>18</v>
      </c>
      <c r="E95" s="79">
        <f>E97+E99+E107+E101+E103+E105</f>
        <v>18</v>
      </c>
      <c r="F95" s="79">
        <f t="shared" ref="F95:AQ95" si="86">F97+F99+F107+F101+F103+F105</f>
        <v>18</v>
      </c>
      <c r="G95" s="79">
        <f t="shared" si="86"/>
        <v>18</v>
      </c>
      <c r="H95" s="79">
        <f t="shared" si="86"/>
        <v>18</v>
      </c>
      <c r="I95" s="79">
        <f t="shared" si="86"/>
        <v>18</v>
      </c>
      <c r="J95" s="79">
        <f t="shared" si="86"/>
        <v>18</v>
      </c>
      <c r="K95" s="79">
        <f t="shared" si="86"/>
        <v>18</v>
      </c>
      <c r="L95" s="79">
        <f t="shared" si="86"/>
        <v>18</v>
      </c>
      <c r="M95" s="79">
        <f t="shared" si="86"/>
        <v>18</v>
      </c>
      <c r="N95" s="79">
        <f t="shared" si="86"/>
        <v>18</v>
      </c>
      <c r="O95" s="79">
        <f t="shared" si="86"/>
        <v>18</v>
      </c>
      <c r="P95" s="79">
        <f t="shared" si="86"/>
        <v>18</v>
      </c>
      <c r="Q95" s="79">
        <f t="shared" si="86"/>
        <v>18</v>
      </c>
      <c r="R95" s="79">
        <f t="shared" si="86"/>
        <v>18</v>
      </c>
      <c r="S95" s="79">
        <f t="shared" si="86"/>
        <v>18</v>
      </c>
      <c r="T95" s="79">
        <f t="shared" si="86"/>
        <v>18</v>
      </c>
      <c r="U95" s="84"/>
      <c r="V95" s="81"/>
      <c r="W95" s="81"/>
      <c r="X95" s="79">
        <f t="shared" si="86"/>
        <v>16</v>
      </c>
      <c r="Y95" s="79">
        <f t="shared" si="86"/>
        <v>16</v>
      </c>
      <c r="Z95" s="79">
        <f t="shared" si="86"/>
        <v>16</v>
      </c>
      <c r="AA95" s="79">
        <f t="shared" si="86"/>
        <v>16</v>
      </c>
      <c r="AB95" s="79">
        <f t="shared" si="86"/>
        <v>16</v>
      </c>
      <c r="AC95" s="79">
        <f t="shared" si="86"/>
        <v>16</v>
      </c>
      <c r="AD95" s="79">
        <f t="shared" si="86"/>
        <v>16</v>
      </c>
      <c r="AE95" s="79">
        <f t="shared" si="86"/>
        <v>16</v>
      </c>
      <c r="AF95" s="79">
        <f t="shared" si="86"/>
        <v>16</v>
      </c>
      <c r="AG95" s="79">
        <f t="shared" si="86"/>
        <v>16</v>
      </c>
      <c r="AH95" s="79">
        <f t="shared" si="86"/>
        <v>16</v>
      </c>
      <c r="AI95" s="79">
        <f t="shared" si="86"/>
        <v>16</v>
      </c>
      <c r="AJ95" s="79">
        <f t="shared" si="86"/>
        <v>16</v>
      </c>
      <c r="AK95" s="79">
        <f t="shared" si="86"/>
        <v>16</v>
      </c>
      <c r="AL95" s="79">
        <f t="shared" si="86"/>
        <v>16</v>
      </c>
      <c r="AM95" s="79">
        <f t="shared" si="86"/>
        <v>16</v>
      </c>
      <c r="AN95" s="79">
        <f t="shared" si="86"/>
        <v>16</v>
      </c>
      <c r="AO95" s="79">
        <f t="shared" si="86"/>
        <v>16</v>
      </c>
      <c r="AP95" s="79">
        <f t="shared" si="86"/>
        <v>16</v>
      </c>
      <c r="AQ95" s="79">
        <f t="shared" si="86"/>
        <v>16</v>
      </c>
      <c r="AR95" s="82"/>
      <c r="AS95" s="82"/>
      <c r="AT95" s="82"/>
      <c r="AU95" s="82"/>
      <c r="AV95" s="80"/>
      <c r="AW95" s="11"/>
      <c r="AX95" s="11"/>
      <c r="AY95" s="11"/>
      <c r="AZ95" s="11"/>
      <c r="BA95" s="11"/>
      <c r="BB95" s="11"/>
      <c r="BC95" s="11"/>
      <c r="BD95" s="11"/>
      <c r="BE95" s="12">
        <f t="shared" si="83"/>
        <v>608</v>
      </c>
    </row>
    <row r="96" spans="1:57" ht="18.75" customHeight="1" x14ac:dyDescent="0.25">
      <c r="A96" s="306"/>
      <c r="B96" s="349"/>
      <c r="C96" s="349"/>
      <c r="D96" s="116" t="s">
        <v>17</v>
      </c>
      <c r="E96" s="79">
        <f>E98+E100+E108+E102+E104+E106</f>
        <v>4</v>
      </c>
      <c r="F96" s="79">
        <f t="shared" ref="F96:AQ96" si="87">F98+F100+F108+F102+F104+F106</f>
        <v>4</v>
      </c>
      <c r="G96" s="79">
        <f t="shared" si="87"/>
        <v>4</v>
      </c>
      <c r="H96" s="79">
        <f t="shared" si="87"/>
        <v>4</v>
      </c>
      <c r="I96" s="79">
        <f t="shared" si="87"/>
        <v>4</v>
      </c>
      <c r="J96" s="79">
        <f t="shared" si="87"/>
        <v>4</v>
      </c>
      <c r="K96" s="79">
        <f t="shared" si="87"/>
        <v>4</v>
      </c>
      <c r="L96" s="79">
        <f t="shared" si="87"/>
        <v>4</v>
      </c>
      <c r="M96" s="79">
        <f t="shared" si="87"/>
        <v>4</v>
      </c>
      <c r="N96" s="79">
        <f t="shared" si="87"/>
        <v>4</v>
      </c>
      <c r="O96" s="79">
        <f t="shared" si="87"/>
        <v>4</v>
      </c>
      <c r="P96" s="79">
        <f t="shared" si="87"/>
        <v>4</v>
      </c>
      <c r="Q96" s="79">
        <f t="shared" si="87"/>
        <v>4</v>
      </c>
      <c r="R96" s="79">
        <f t="shared" si="87"/>
        <v>4</v>
      </c>
      <c r="S96" s="79">
        <f t="shared" si="87"/>
        <v>4</v>
      </c>
      <c r="T96" s="79">
        <f t="shared" si="87"/>
        <v>4</v>
      </c>
      <c r="U96" s="84"/>
      <c r="V96" s="81"/>
      <c r="W96" s="81"/>
      <c r="X96" s="79">
        <f t="shared" si="87"/>
        <v>3</v>
      </c>
      <c r="Y96" s="79">
        <f t="shared" si="87"/>
        <v>3</v>
      </c>
      <c r="Z96" s="79">
        <f t="shared" si="87"/>
        <v>3</v>
      </c>
      <c r="AA96" s="79">
        <f t="shared" si="87"/>
        <v>3</v>
      </c>
      <c r="AB96" s="79">
        <f t="shared" si="87"/>
        <v>3</v>
      </c>
      <c r="AC96" s="79">
        <f t="shared" si="87"/>
        <v>3</v>
      </c>
      <c r="AD96" s="79">
        <f t="shared" si="87"/>
        <v>3</v>
      </c>
      <c r="AE96" s="79">
        <f t="shared" si="87"/>
        <v>3</v>
      </c>
      <c r="AF96" s="79">
        <f t="shared" si="87"/>
        <v>3</v>
      </c>
      <c r="AG96" s="79">
        <f t="shared" si="87"/>
        <v>3</v>
      </c>
      <c r="AH96" s="79">
        <f t="shared" si="87"/>
        <v>3</v>
      </c>
      <c r="AI96" s="79">
        <f t="shared" si="87"/>
        <v>3</v>
      </c>
      <c r="AJ96" s="79">
        <f t="shared" si="87"/>
        <v>3</v>
      </c>
      <c r="AK96" s="79">
        <f t="shared" si="87"/>
        <v>3</v>
      </c>
      <c r="AL96" s="79">
        <f t="shared" si="87"/>
        <v>3</v>
      </c>
      <c r="AM96" s="79">
        <f t="shared" si="87"/>
        <v>3</v>
      </c>
      <c r="AN96" s="79">
        <f t="shared" si="87"/>
        <v>3</v>
      </c>
      <c r="AO96" s="79">
        <f t="shared" si="87"/>
        <v>3</v>
      </c>
      <c r="AP96" s="79">
        <f t="shared" si="87"/>
        <v>3</v>
      </c>
      <c r="AQ96" s="79">
        <f t="shared" si="87"/>
        <v>3</v>
      </c>
      <c r="AR96" s="82"/>
      <c r="AS96" s="82"/>
      <c r="AT96" s="82"/>
      <c r="AU96" s="82"/>
      <c r="AV96" s="80"/>
      <c r="AW96" s="11"/>
      <c r="AX96" s="11"/>
      <c r="AY96" s="11"/>
      <c r="AZ96" s="11"/>
      <c r="BA96" s="11"/>
      <c r="BB96" s="11"/>
      <c r="BC96" s="11"/>
      <c r="BD96" s="11"/>
      <c r="BE96" s="12">
        <f t="shared" si="83"/>
        <v>124</v>
      </c>
    </row>
    <row r="97" spans="1:57" ht="12.95" customHeight="1" x14ac:dyDescent="0.25">
      <c r="A97" s="306"/>
      <c r="B97" s="358" t="s">
        <v>89</v>
      </c>
      <c r="C97" s="344" t="s">
        <v>108</v>
      </c>
      <c r="D97" s="112" t="s">
        <v>38</v>
      </c>
      <c r="E97" s="83">
        <v>4</v>
      </c>
      <c r="F97" s="83">
        <v>4</v>
      </c>
      <c r="G97" s="83">
        <v>4</v>
      </c>
      <c r="H97" s="83">
        <v>4</v>
      </c>
      <c r="I97" s="83">
        <v>4</v>
      </c>
      <c r="J97" s="83">
        <v>4</v>
      </c>
      <c r="K97" s="83">
        <v>4</v>
      </c>
      <c r="L97" s="83">
        <v>4</v>
      </c>
      <c r="M97" s="83">
        <v>4</v>
      </c>
      <c r="N97" s="83">
        <v>4</v>
      </c>
      <c r="O97" s="83">
        <v>4</v>
      </c>
      <c r="P97" s="83">
        <v>4</v>
      </c>
      <c r="Q97" s="83">
        <v>4</v>
      </c>
      <c r="R97" s="83">
        <v>4</v>
      </c>
      <c r="S97" s="83">
        <v>4</v>
      </c>
      <c r="T97" s="83">
        <v>4</v>
      </c>
      <c r="U97" s="84"/>
      <c r="V97" s="81"/>
      <c r="W97" s="81"/>
      <c r="X97" s="83">
        <v>4</v>
      </c>
      <c r="Y97" s="83">
        <v>4</v>
      </c>
      <c r="Z97" s="83">
        <v>4</v>
      </c>
      <c r="AA97" s="83">
        <v>4</v>
      </c>
      <c r="AB97" s="83">
        <v>4</v>
      </c>
      <c r="AC97" s="83">
        <v>4</v>
      </c>
      <c r="AD97" s="83">
        <v>4</v>
      </c>
      <c r="AE97" s="83">
        <v>4</v>
      </c>
      <c r="AF97" s="83">
        <v>4</v>
      </c>
      <c r="AG97" s="83">
        <v>4</v>
      </c>
      <c r="AH97" s="83">
        <v>4</v>
      </c>
      <c r="AI97" s="83">
        <v>4</v>
      </c>
      <c r="AJ97" s="83">
        <v>4</v>
      </c>
      <c r="AK97" s="83">
        <v>4</v>
      </c>
      <c r="AL97" s="83">
        <v>4</v>
      </c>
      <c r="AM97" s="83">
        <v>4</v>
      </c>
      <c r="AN97" s="83">
        <v>4</v>
      </c>
      <c r="AO97" s="83">
        <v>4</v>
      </c>
      <c r="AP97" s="83">
        <v>4</v>
      </c>
      <c r="AQ97" s="83">
        <v>4</v>
      </c>
      <c r="AR97" s="82"/>
      <c r="AS97" s="82"/>
      <c r="AT97" s="82"/>
      <c r="AU97" s="82"/>
      <c r="AV97" s="80"/>
      <c r="AW97" s="11"/>
      <c r="AX97" s="11"/>
      <c r="AY97" s="11"/>
      <c r="AZ97" s="11"/>
      <c r="BA97" s="11"/>
      <c r="BB97" s="11"/>
      <c r="BC97" s="11"/>
      <c r="BD97" s="11"/>
      <c r="BE97" s="12">
        <f t="shared" si="83"/>
        <v>144</v>
      </c>
    </row>
    <row r="98" spans="1:57" ht="12.95" customHeight="1" x14ac:dyDescent="0.25">
      <c r="A98" s="306"/>
      <c r="B98" s="359"/>
      <c r="C98" s="345"/>
      <c r="D98" s="113" t="s">
        <v>39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84"/>
      <c r="V98" s="81"/>
      <c r="W98" s="81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82"/>
      <c r="AS98" s="82"/>
      <c r="AT98" s="82"/>
      <c r="AU98" s="82"/>
      <c r="AV98" s="80"/>
      <c r="AW98" s="11"/>
      <c r="AX98" s="11"/>
      <c r="AY98" s="11"/>
      <c r="AZ98" s="11"/>
      <c r="BA98" s="11"/>
      <c r="BB98" s="11"/>
      <c r="BC98" s="11"/>
      <c r="BD98" s="11"/>
      <c r="BE98" s="12">
        <f t="shared" si="83"/>
        <v>0</v>
      </c>
    </row>
    <row r="99" spans="1:57" ht="12.95" customHeight="1" x14ac:dyDescent="0.25">
      <c r="A99" s="306"/>
      <c r="B99" s="358" t="s">
        <v>90</v>
      </c>
      <c r="C99" s="344" t="s">
        <v>109</v>
      </c>
      <c r="D99" s="112" t="s">
        <v>38</v>
      </c>
      <c r="E99" s="83">
        <v>2</v>
      </c>
      <c r="F99" s="83">
        <v>2</v>
      </c>
      <c r="G99" s="83">
        <v>2</v>
      </c>
      <c r="H99" s="83">
        <v>2</v>
      </c>
      <c r="I99" s="83">
        <v>2</v>
      </c>
      <c r="J99" s="83">
        <v>2</v>
      </c>
      <c r="K99" s="83">
        <v>2</v>
      </c>
      <c r="L99" s="83">
        <v>2</v>
      </c>
      <c r="M99" s="83">
        <v>2</v>
      </c>
      <c r="N99" s="83">
        <v>2</v>
      </c>
      <c r="O99" s="83">
        <v>2</v>
      </c>
      <c r="P99" s="83">
        <v>2</v>
      </c>
      <c r="Q99" s="83">
        <v>2</v>
      </c>
      <c r="R99" s="83">
        <v>2</v>
      </c>
      <c r="S99" s="83">
        <v>2</v>
      </c>
      <c r="T99" s="83">
        <v>2</v>
      </c>
      <c r="U99" s="84"/>
      <c r="V99" s="81"/>
      <c r="W99" s="81"/>
      <c r="X99" s="83">
        <v>2</v>
      </c>
      <c r="Y99" s="83">
        <v>2</v>
      </c>
      <c r="Z99" s="83">
        <v>2</v>
      </c>
      <c r="AA99" s="83">
        <v>2</v>
      </c>
      <c r="AB99" s="83">
        <v>2</v>
      </c>
      <c r="AC99" s="83">
        <v>2</v>
      </c>
      <c r="AD99" s="83">
        <v>2</v>
      </c>
      <c r="AE99" s="83">
        <v>2</v>
      </c>
      <c r="AF99" s="83">
        <v>2</v>
      </c>
      <c r="AG99" s="83">
        <v>2</v>
      </c>
      <c r="AH99" s="83">
        <v>2</v>
      </c>
      <c r="AI99" s="83">
        <v>2</v>
      </c>
      <c r="AJ99" s="83">
        <v>2</v>
      </c>
      <c r="AK99" s="83">
        <v>2</v>
      </c>
      <c r="AL99" s="83">
        <v>2</v>
      </c>
      <c r="AM99" s="83">
        <v>2</v>
      </c>
      <c r="AN99" s="83">
        <v>2</v>
      </c>
      <c r="AO99" s="83">
        <v>2</v>
      </c>
      <c r="AP99" s="83">
        <v>2</v>
      </c>
      <c r="AQ99" s="83">
        <v>2</v>
      </c>
      <c r="AR99" s="82"/>
      <c r="AS99" s="82"/>
      <c r="AT99" s="82"/>
      <c r="AU99" s="82"/>
      <c r="AV99" s="80"/>
      <c r="AW99" s="11"/>
      <c r="AX99" s="11"/>
      <c r="AY99" s="11"/>
      <c r="AZ99" s="11"/>
      <c r="BA99" s="11"/>
      <c r="BB99" s="11"/>
      <c r="BC99" s="11"/>
      <c r="BD99" s="11"/>
      <c r="BE99" s="12">
        <f t="shared" si="83"/>
        <v>72</v>
      </c>
    </row>
    <row r="100" spans="1:57" ht="12.95" customHeight="1" x14ac:dyDescent="0.25">
      <c r="A100" s="306"/>
      <c r="B100" s="359"/>
      <c r="C100" s="345"/>
      <c r="D100" s="113" t="s">
        <v>39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84"/>
      <c r="V100" s="81"/>
      <c r="W100" s="81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82"/>
      <c r="AS100" s="82"/>
      <c r="AT100" s="82"/>
      <c r="AU100" s="82"/>
      <c r="AV100" s="80"/>
      <c r="AW100" s="11"/>
      <c r="AX100" s="11"/>
      <c r="AY100" s="11"/>
      <c r="AZ100" s="11"/>
      <c r="BA100" s="11"/>
      <c r="BB100" s="11"/>
      <c r="BC100" s="11"/>
      <c r="BD100" s="11"/>
      <c r="BE100" s="12">
        <f t="shared" si="83"/>
        <v>0</v>
      </c>
    </row>
    <row r="101" spans="1:57" ht="12.95" customHeight="1" x14ac:dyDescent="0.25">
      <c r="A101" s="306"/>
      <c r="B101" s="390" t="s">
        <v>151</v>
      </c>
      <c r="C101" s="395" t="s">
        <v>126</v>
      </c>
      <c r="D101" s="112" t="s">
        <v>38</v>
      </c>
      <c r="E101" s="83">
        <v>2</v>
      </c>
      <c r="F101" s="83">
        <v>2</v>
      </c>
      <c r="G101" s="83">
        <v>2</v>
      </c>
      <c r="H101" s="83">
        <v>2</v>
      </c>
      <c r="I101" s="83">
        <v>2</v>
      </c>
      <c r="J101" s="83">
        <v>2</v>
      </c>
      <c r="K101" s="83">
        <v>2</v>
      </c>
      <c r="L101" s="83">
        <v>2</v>
      </c>
      <c r="M101" s="83">
        <v>2</v>
      </c>
      <c r="N101" s="83">
        <v>2</v>
      </c>
      <c r="O101" s="83">
        <v>2</v>
      </c>
      <c r="P101" s="83">
        <v>2</v>
      </c>
      <c r="Q101" s="83">
        <v>2</v>
      </c>
      <c r="R101" s="83">
        <v>2</v>
      </c>
      <c r="S101" s="83">
        <v>2</v>
      </c>
      <c r="T101" s="83">
        <v>2</v>
      </c>
      <c r="U101" s="84"/>
      <c r="V101" s="81"/>
      <c r="W101" s="81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2"/>
      <c r="AS101" s="82"/>
      <c r="AT101" s="82"/>
      <c r="AU101" s="82"/>
      <c r="AV101" s="80"/>
      <c r="AW101" s="11"/>
      <c r="AX101" s="11"/>
      <c r="AY101" s="11"/>
      <c r="AZ101" s="11"/>
      <c r="BA101" s="11"/>
      <c r="BB101" s="11"/>
      <c r="BC101" s="11"/>
      <c r="BD101" s="11"/>
      <c r="BE101" s="12">
        <f t="shared" si="83"/>
        <v>32</v>
      </c>
    </row>
    <row r="102" spans="1:57" ht="12.95" customHeight="1" x14ac:dyDescent="0.25">
      <c r="A102" s="306"/>
      <c r="B102" s="359"/>
      <c r="C102" s="345"/>
      <c r="D102" s="113" t="s">
        <v>39</v>
      </c>
      <c r="E102" s="66">
        <v>1</v>
      </c>
      <c r="F102" s="66">
        <v>1</v>
      </c>
      <c r="G102" s="66">
        <v>1</v>
      </c>
      <c r="H102" s="66">
        <v>1</v>
      </c>
      <c r="I102" s="66">
        <v>1</v>
      </c>
      <c r="J102" s="66">
        <v>1</v>
      </c>
      <c r="K102" s="66">
        <v>1</v>
      </c>
      <c r="L102" s="66">
        <v>1</v>
      </c>
      <c r="M102" s="66">
        <v>1</v>
      </c>
      <c r="N102" s="66">
        <v>1</v>
      </c>
      <c r="O102" s="66">
        <v>1</v>
      </c>
      <c r="P102" s="66">
        <v>1</v>
      </c>
      <c r="Q102" s="66">
        <v>1</v>
      </c>
      <c r="R102" s="66">
        <v>1</v>
      </c>
      <c r="S102" s="66">
        <v>1</v>
      </c>
      <c r="T102" s="66">
        <v>1</v>
      </c>
      <c r="U102" s="84"/>
      <c r="V102" s="81"/>
      <c r="W102" s="81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82"/>
      <c r="AS102" s="82"/>
      <c r="AT102" s="82"/>
      <c r="AU102" s="82"/>
      <c r="AV102" s="80"/>
      <c r="AW102" s="11"/>
      <c r="AX102" s="11"/>
      <c r="AY102" s="11"/>
      <c r="AZ102" s="11"/>
      <c r="BA102" s="11"/>
      <c r="BB102" s="11"/>
      <c r="BC102" s="11"/>
      <c r="BD102" s="11"/>
      <c r="BE102" s="12">
        <f t="shared" si="83"/>
        <v>16</v>
      </c>
    </row>
    <row r="103" spans="1:57" ht="12.95" customHeight="1" x14ac:dyDescent="0.25">
      <c r="A103" s="306"/>
      <c r="B103" s="390" t="s">
        <v>49</v>
      </c>
      <c r="C103" s="344" t="s">
        <v>152</v>
      </c>
      <c r="D103" s="112" t="s">
        <v>38</v>
      </c>
      <c r="E103" s="83">
        <v>4</v>
      </c>
      <c r="F103" s="83">
        <v>4</v>
      </c>
      <c r="G103" s="83">
        <v>4</v>
      </c>
      <c r="H103" s="83">
        <v>4</v>
      </c>
      <c r="I103" s="83">
        <v>4</v>
      </c>
      <c r="J103" s="83">
        <v>4</v>
      </c>
      <c r="K103" s="83">
        <v>4</v>
      </c>
      <c r="L103" s="83">
        <v>4</v>
      </c>
      <c r="M103" s="83">
        <v>4</v>
      </c>
      <c r="N103" s="83">
        <v>4</v>
      </c>
      <c r="O103" s="83">
        <v>4</v>
      </c>
      <c r="P103" s="83">
        <v>4</v>
      </c>
      <c r="Q103" s="83">
        <v>4</v>
      </c>
      <c r="R103" s="83">
        <v>4</v>
      </c>
      <c r="S103" s="83">
        <v>4</v>
      </c>
      <c r="T103" s="83">
        <v>4</v>
      </c>
      <c r="U103" s="84"/>
      <c r="V103" s="81"/>
      <c r="W103" s="81"/>
      <c r="X103" s="83">
        <v>4</v>
      </c>
      <c r="Y103" s="83">
        <v>4</v>
      </c>
      <c r="Z103" s="83">
        <v>4</v>
      </c>
      <c r="AA103" s="83">
        <v>4</v>
      </c>
      <c r="AB103" s="83">
        <v>4</v>
      </c>
      <c r="AC103" s="83">
        <v>4</v>
      </c>
      <c r="AD103" s="83">
        <v>4</v>
      </c>
      <c r="AE103" s="83">
        <v>4</v>
      </c>
      <c r="AF103" s="83">
        <v>4</v>
      </c>
      <c r="AG103" s="83">
        <v>4</v>
      </c>
      <c r="AH103" s="83">
        <v>4</v>
      </c>
      <c r="AI103" s="83">
        <v>4</v>
      </c>
      <c r="AJ103" s="83">
        <v>4</v>
      </c>
      <c r="AK103" s="83">
        <v>4</v>
      </c>
      <c r="AL103" s="83">
        <v>4</v>
      </c>
      <c r="AM103" s="83">
        <v>4</v>
      </c>
      <c r="AN103" s="83">
        <v>4</v>
      </c>
      <c r="AO103" s="83">
        <v>4</v>
      </c>
      <c r="AP103" s="83">
        <v>4</v>
      </c>
      <c r="AQ103" s="83">
        <v>4</v>
      </c>
      <c r="AR103" s="82"/>
      <c r="AS103" s="82"/>
      <c r="AT103" s="82"/>
      <c r="AU103" s="82"/>
      <c r="AV103" s="80"/>
      <c r="AW103" s="11"/>
      <c r="AX103" s="11"/>
      <c r="AY103" s="11"/>
      <c r="AZ103" s="11"/>
      <c r="BA103" s="11"/>
      <c r="BB103" s="11"/>
      <c r="BC103" s="11"/>
      <c r="BD103" s="11"/>
      <c r="BE103" s="12">
        <f t="shared" si="83"/>
        <v>144</v>
      </c>
    </row>
    <row r="104" spans="1:57" ht="12.95" customHeight="1" x14ac:dyDescent="0.25">
      <c r="A104" s="306"/>
      <c r="B104" s="359"/>
      <c r="C104" s="345"/>
      <c r="D104" s="113" t="s">
        <v>39</v>
      </c>
      <c r="E104" s="66">
        <v>1</v>
      </c>
      <c r="F104" s="66">
        <v>1</v>
      </c>
      <c r="G104" s="66">
        <v>1</v>
      </c>
      <c r="H104" s="66">
        <v>1</v>
      </c>
      <c r="I104" s="66">
        <v>1</v>
      </c>
      <c r="J104" s="66">
        <v>1</v>
      </c>
      <c r="K104" s="66">
        <v>1</v>
      </c>
      <c r="L104" s="66">
        <v>1</v>
      </c>
      <c r="M104" s="66">
        <v>1</v>
      </c>
      <c r="N104" s="66">
        <v>1</v>
      </c>
      <c r="O104" s="66">
        <v>1</v>
      </c>
      <c r="P104" s="66">
        <v>1</v>
      </c>
      <c r="Q104" s="66">
        <v>1</v>
      </c>
      <c r="R104" s="66">
        <v>1</v>
      </c>
      <c r="S104" s="66">
        <v>1</v>
      </c>
      <c r="T104" s="66">
        <v>1</v>
      </c>
      <c r="U104" s="84"/>
      <c r="V104" s="81"/>
      <c r="W104" s="81"/>
      <c r="X104" s="66">
        <v>1</v>
      </c>
      <c r="Y104" s="66">
        <v>1</v>
      </c>
      <c r="Z104" s="66">
        <v>1</v>
      </c>
      <c r="AA104" s="66">
        <v>1</v>
      </c>
      <c r="AB104" s="66">
        <v>1</v>
      </c>
      <c r="AC104" s="66">
        <v>1</v>
      </c>
      <c r="AD104" s="66">
        <v>1</v>
      </c>
      <c r="AE104" s="66">
        <v>1</v>
      </c>
      <c r="AF104" s="66">
        <v>1</v>
      </c>
      <c r="AG104" s="66">
        <v>1</v>
      </c>
      <c r="AH104" s="66">
        <v>1</v>
      </c>
      <c r="AI104" s="66">
        <v>1</v>
      </c>
      <c r="AJ104" s="66">
        <v>1</v>
      </c>
      <c r="AK104" s="66">
        <v>1</v>
      </c>
      <c r="AL104" s="66">
        <v>1</v>
      </c>
      <c r="AM104" s="66">
        <v>1</v>
      </c>
      <c r="AN104" s="66">
        <v>1</v>
      </c>
      <c r="AO104" s="66">
        <v>1</v>
      </c>
      <c r="AP104" s="66">
        <v>1</v>
      </c>
      <c r="AQ104" s="66">
        <v>1</v>
      </c>
      <c r="AR104" s="82"/>
      <c r="AS104" s="82"/>
      <c r="AT104" s="82"/>
      <c r="AU104" s="82"/>
      <c r="AV104" s="80"/>
      <c r="AW104" s="11"/>
      <c r="AX104" s="11"/>
      <c r="AY104" s="11"/>
      <c r="AZ104" s="11"/>
      <c r="BA104" s="11"/>
      <c r="BB104" s="11"/>
      <c r="BC104" s="11"/>
      <c r="BD104" s="11"/>
      <c r="BE104" s="12">
        <f t="shared" si="83"/>
        <v>36</v>
      </c>
    </row>
    <row r="105" spans="1:57" ht="12.95" customHeight="1" x14ac:dyDescent="0.25">
      <c r="A105" s="306"/>
      <c r="B105" s="390" t="s">
        <v>155</v>
      </c>
      <c r="C105" s="395" t="s">
        <v>156</v>
      </c>
      <c r="D105" s="112" t="s">
        <v>38</v>
      </c>
      <c r="E105" s="83">
        <v>2</v>
      </c>
      <c r="F105" s="83">
        <v>2</v>
      </c>
      <c r="G105" s="83">
        <v>2</v>
      </c>
      <c r="H105" s="83">
        <v>2</v>
      </c>
      <c r="I105" s="83">
        <v>2</v>
      </c>
      <c r="J105" s="83">
        <v>2</v>
      </c>
      <c r="K105" s="83">
        <v>2</v>
      </c>
      <c r="L105" s="83">
        <v>2</v>
      </c>
      <c r="M105" s="83">
        <v>2</v>
      </c>
      <c r="N105" s="83">
        <v>2</v>
      </c>
      <c r="O105" s="83">
        <v>2</v>
      </c>
      <c r="P105" s="83">
        <v>2</v>
      </c>
      <c r="Q105" s="83">
        <v>2</v>
      </c>
      <c r="R105" s="83">
        <v>2</v>
      </c>
      <c r="S105" s="83">
        <v>2</v>
      </c>
      <c r="T105" s="83">
        <v>2</v>
      </c>
      <c r="U105" s="84"/>
      <c r="V105" s="81"/>
      <c r="W105" s="81"/>
      <c r="X105" s="83">
        <v>2</v>
      </c>
      <c r="Y105" s="83">
        <v>2</v>
      </c>
      <c r="Z105" s="83">
        <v>2</v>
      </c>
      <c r="AA105" s="83">
        <v>2</v>
      </c>
      <c r="AB105" s="83">
        <v>2</v>
      </c>
      <c r="AC105" s="83">
        <v>2</v>
      </c>
      <c r="AD105" s="83">
        <v>2</v>
      </c>
      <c r="AE105" s="83">
        <v>2</v>
      </c>
      <c r="AF105" s="83">
        <v>2</v>
      </c>
      <c r="AG105" s="83">
        <v>2</v>
      </c>
      <c r="AH105" s="83">
        <v>2</v>
      </c>
      <c r="AI105" s="83">
        <v>2</v>
      </c>
      <c r="AJ105" s="83">
        <v>2</v>
      </c>
      <c r="AK105" s="83">
        <v>2</v>
      </c>
      <c r="AL105" s="83">
        <v>2</v>
      </c>
      <c r="AM105" s="83">
        <v>2</v>
      </c>
      <c r="AN105" s="83">
        <v>2</v>
      </c>
      <c r="AO105" s="83">
        <v>2</v>
      </c>
      <c r="AP105" s="83">
        <v>2</v>
      </c>
      <c r="AQ105" s="83">
        <v>2</v>
      </c>
      <c r="AR105" s="82"/>
      <c r="AS105" s="82"/>
      <c r="AT105" s="82"/>
      <c r="AU105" s="82"/>
      <c r="AV105" s="80"/>
      <c r="AW105" s="11"/>
      <c r="AX105" s="11"/>
      <c r="AY105" s="11"/>
      <c r="AZ105" s="11"/>
      <c r="BA105" s="11"/>
      <c r="BB105" s="11"/>
      <c r="BC105" s="11"/>
      <c r="BD105" s="11"/>
      <c r="BE105" s="12">
        <f t="shared" si="83"/>
        <v>72</v>
      </c>
    </row>
    <row r="106" spans="1:57" ht="12.95" customHeight="1" x14ac:dyDescent="0.25">
      <c r="A106" s="306"/>
      <c r="B106" s="359"/>
      <c r="C106" s="345"/>
      <c r="D106" s="113" t="s">
        <v>39</v>
      </c>
      <c r="E106" s="66">
        <v>1</v>
      </c>
      <c r="F106" s="66">
        <v>1</v>
      </c>
      <c r="G106" s="66">
        <v>1</v>
      </c>
      <c r="H106" s="66">
        <v>1</v>
      </c>
      <c r="I106" s="66">
        <v>1</v>
      </c>
      <c r="J106" s="66">
        <v>1</v>
      </c>
      <c r="K106" s="66">
        <v>1</v>
      </c>
      <c r="L106" s="66">
        <v>1</v>
      </c>
      <c r="M106" s="66">
        <v>1</v>
      </c>
      <c r="N106" s="66">
        <v>1</v>
      </c>
      <c r="O106" s="66">
        <v>1</v>
      </c>
      <c r="P106" s="66">
        <v>1</v>
      </c>
      <c r="Q106" s="66">
        <v>1</v>
      </c>
      <c r="R106" s="66">
        <v>1</v>
      </c>
      <c r="S106" s="66">
        <v>1</v>
      </c>
      <c r="T106" s="66">
        <v>1</v>
      </c>
      <c r="U106" s="84"/>
      <c r="V106" s="81"/>
      <c r="W106" s="81"/>
      <c r="X106" s="66">
        <v>1</v>
      </c>
      <c r="Y106" s="66">
        <v>1</v>
      </c>
      <c r="Z106" s="66">
        <v>1</v>
      </c>
      <c r="AA106" s="66">
        <v>1</v>
      </c>
      <c r="AB106" s="66">
        <v>1</v>
      </c>
      <c r="AC106" s="66">
        <v>1</v>
      </c>
      <c r="AD106" s="66">
        <v>1</v>
      </c>
      <c r="AE106" s="66">
        <v>1</v>
      </c>
      <c r="AF106" s="66">
        <v>1</v>
      </c>
      <c r="AG106" s="66">
        <v>1</v>
      </c>
      <c r="AH106" s="66">
        <v>1</v>
      </c>
      <c r="AI106" s="66">
        <v>1</v>
      </c>
      <c r="AJ106" s="66">
        <v>1</v>
      </c>
      <c r="AK106" s="66">
        <v>1</v>
      </c>
      <c r="AL106" s="66">
        <v>1</v>
      </c>
      <c r="AM106" s="66">
        <v>1</v>
      </c>
      <c r="AN106" s="66">
        <v>1</v>
      </c>
      <c r="AO106" s="66">
        <v>1</v>
      </c>
      <c r="AP106" s="66">
        <v>1</v>
      </c>
      <c r="AQ106" s="66">
        <v>1</v>
      </c>
      <c r="AR106" s="82"/>
      <c r="AS106" s="82"/>
      <c r="AT106" s="82"/>
      <c r="AU106" s="82"/>
      <c r="AV106" s="80"/>
      <c r="AW106" s="11"/>
      <c r="AX106" s="11"/>
      <c r="AY106" s="11"/>
      <c r="AZ106" s="11"/>
      <c r="BA106" s="11"/>
      <c r="BB106" s="11"/>
      <c r="BC106" s="11"/>
      <c r="BD106" s="11"/>
      <c r="BE106" s="12">
        <f t="shared" si="83"/>
        <v>36</v>
      </c>
    </row>
    <row r="107" spans="1:57" ht="12.95" customHeight="1" x14ac:dyDescent="0.25">
      <c r="A107" s="306"/>
      <c r="B107" s="358" t="s">
        <v>154</v>
      </c>
      <c r="C107" s="344" t="s">
        <v>153</v>
      </c>
      <c r="D107" s="112" t="s">
        <v>38</v>
      </c>
      <c r="E107" s="83">
        <v>4</v>
      </c>
      <c r="F107" s="83">
        <v>4</v>
      </c>
      <c r="G107" s="83">
        <v>4</v>
      </c>
      <c r="H107" s="83">
        <v>4</v>
      </c>
      <c r="I107" s="83">
        <v>4</v>
      </c>
      <c r="J107" s="83">
        <v>4</v>
      </c>
      <c r="K107" s="83">
        <v>4</v>
      </c>
      <c r="L107" s="83">
        <v>4</v>
      </c>
      <c r="M107" s="83">
        <v>4</v>
      </c>
      <c r="N107" s="83">
        <v>4</v>
      </c>
      <c r="O107" s="83">
        <v>4</v>
      </c>
      <c r="P107" s="83">
        <v>4</v>
      </c>
      <c r="Q107" s="83">
        <v>4</v>
      </c>
      <c r="R107" s="83">
        <v>4</v>
      </c>
      <c r="S107" s="83">
        <v>4</v>
      </c>
      <c r="T107" s="83">
        <v>4</v>
      </c>
      <c r="U107" s="84"/>
      <c r="V107" s="81"/>
      <c r="W107" s="81"/>
      <c r="X107" s="83">
        <v>4</v>
      </c>
      <c r="Y107" s="83">
        <v>4</v>
      </c>
      <c r="Z107" s="83">
        <v>4</v>
      </c>
      <c r="AA107" s="83">
        <v>4</v>
      </c>
      <c r="AB107" s="83">
        <v>4</v>
      </c>
      <c r="AC107" s="83">
        <v>4</v>
      </c>
      <c r="AD107" s="83">
        <v>4</v>
      </c>
      <c r="AE107" s="83">
        <v>4</v>
      </c>
      <c r="AF107" s="83">
        <v>4</v>
      </c>
      <c r="AG107" s="83">
        <v>4</v>
      </c>
      <c r="AH107" s="83">
        <v>4</v>
      </c>
      <c r="AI107" s="83">
        <v>4</v>
      </c>
      <c r="AJ107" s="83">
        <v>4</v>
      </c>
      <c r="AK107" s="83">
        <v>4</v>
      </c>
      <c r="AL107" s="83">
        <v>4</v>
      </c>
      <c r="AM107" s="83">
        <v>4</v>
      </c>
      <c r="AN107" s="83">
        <v>4</v>
      </c>
      <c r="AO107" s="83">
        <v>4</v>
      </c>
      <c r="AP107" s="83">
        <v>4</v>
      </c>
      <c r="AQ107" s="83">
        <v>4</v>
      </c>
      <c r="AR107" s="82"/>
      <c r="AS107" s="82"/>
      <c r="AT107" s="82"/>
      <c r="AU107" s="82"/>
      <c r="AV107" s="80"/>
      <c r="AW107" s="11"/>
      <c r="AX107" s="11"/>
      <c r="AY107" s="11"/>
      <c r="AZ107" s="11"/>
      <c r="BA107" s="11"/>
      <c r="BB107" s="11"/>
      <c r="BC107" s="11"/>
      <c r="BD107" s="11"/>
      <c r="BE107" s="12">
        <f t="shared" si="83"/>
        <v>144</v>
      </c>
    </row>
    <row r="108" spans="1:57" ht="12.95" customHeight="1" x14ac:dyDescent="0.25">
      <c r="A108" s="306"/>
      <c r="B108" s="359"/>
      <c r="C108" s="345"/>
      <c r="D108" s="113" t="s">
        <v>39</v>
      </c>
      <c r="E108" s="66">
        <v>1</v>
      </c>
      <c r="F108" s="66">
        <v>1</v>
      </c>
      <c r="G108" s="66">
        <v>1</v>
      </c>
      <c r="H108" s="66">
        <v>1</v>
      </c>
      <c r="I108" s="66">
        <v>1</v>
      </c>
      <c r="J108" s="66">
        <v>1</v>
      </c>
      <c r="K108" s="66">
        <v>1</v>
      </c>
      <c r="L108" s="66">
        <v>1</v>
      </c>
      <c r="M108" s="66">
        <v>1</v>
      </c>
      <c r="N108" s="66">
        <v>1</v>
      </c>
      <c r="O108" s="66">
        <v>1</v>
      </c>
      <c r="P108" s="66">
        <v>1</v>
      </c>
      <c r="Q108" s="66">
        <v>1</v>
      </c>
      <c r="R108" s="66">
        <v>1</v>
      </c>
      <c r="S108" s="66">
        <v>1</v>
      </c>
      <c r="T108" s="66">
        <v>1</v>
      </c>
      <c r="U108" s="84"/>
      <c r="V108" s="81"/>
      <c r="W108" s="81"/>
      <c r="X108" s="66">
        <v>1</v>
      </c>
      <c r="Y108" s="66">
        <v>1</v>
      </c>
      <c r="Z108" s="66">
        <v>1</v>
      </c>
      <c r="AA108" s="66">
        <v>1</v>
      </c>
      <c r="AB108" s="66">
        <v>1</v>
      </c>
      <c r="AC108" s="66">
        <v>1</v>
      </c>
      <c r="AD108" s="66">
        <v>1</v>
      </c>
      <c r="AE108" s="66">
        <v>1</v>
      </c>
      <c r="AF108" s="66">
        <v>1</v>
      </c>
      <c r="AG108" s="66">
        <v>1</v>
      </c>
      <c r="AH108" s="66">
        <v>1</v>
      </c>
      <c r="AI108" s="66">
        <v>1</v>
      </c>
      <c r="AJ108" s="66">
        <v>1</v>
      </c>
      <c r="AK108" s="66">
        <v>1</v>
      </c>
      <c r="AL108" s="66">
        <v>1</v>
      </c>
      <c r="AM108" s="66">
        <v>1</v>
      </c>
      <c r="AN108" s="66">
        <v>1</v>
      </c>
      <c r="AO108" s="66">
        <v>1</v>
      </c>
      <c r="AP108" s="66">
        <v>1</v>
      </c>
      <c r="AQ108" s="66">
        <v>1</v>
      </c>
      <c r="AR108" s="82"/>
      <c r="AS108" s="82"/>
      <c r="AT108" s="82"/>
      <c r="AU108" s="82"/>
      <c r="AV108" s="80"/>
      <c r="AW108" s="11"/>
      <c r="AX108" s="11"/>
      <c r="AY108" s="11"/>
      <c r="AZ108" s="11"/>
      <c r="BA108" s="11"/>
      <c r="BB108" s="11"/>
      <c r="BC108" s="11"/>
      <c r="BD108" s="11"/>
      <c r="BE108" s="12">
        <f t="shared" si="83"/>
        <v>36</v>
      </c>
    </row>
    <row r="109" spans="1:57" ht="15.75" customHeight="1" x14ac:dyDescent="0.25">
      <c r="A109" s="306"/>
      <c r="B109" s="360" t="s">
        <v>30</v>
      </c>
      <c r="C109" s="361" t="s">
        <v>31</v>
      </c>
      <c r="D109" s="115" t="s">
        <v>18</v>
      </c>
      <c r="E109" s="121">
        <f>E111</f>
        <v>4</v>
      </c>
      <c r="F109" s="121">
        <f t="shared" ref="F109:AU109" si="88">F111</f>
        <v>4</v>
      </c>
      <c r="G109" s="121">
        <f t="shared" si="88"/>
        <v>4</v>
      </c>
      <c r="H109" s="121">
        <f t="shared" si="88"/>
        <v>4</v>
      </c>
      <c r="I109" s="121">
        <f t="shared" si="88"/>
        <v>4</v>
      </c>
      <c r="J109" s="121">
        <f t="shared" si="88"/>
        <v>4</v>
      </c>
      <c r="K109" s="121">
        <f t="shared" si="88"/>
        <v>4</v>
      </c>
      <c r="L109" s="121">
        <f t="shared" si="88"/>
        <v>4</v>
      </c>
      <c r="M109" s="121">
        <f t="shared" si="88"/>
        <v>4</v>
      </c>
      <c r="N109" s="121">
        <f t="shared" si="88"/>
        <v>4</v>
      </c>
      <c r="O109" s="121">
        <f t="shared" si="88"/>
        <v>4</v>
      </c>
      <c r="P109" s="121">
        <f t="shared" si="88"/>
        <v>4</v>
      </c>
      <c r="Q109" s="121">
        <f t="shared" si="88"/>
        <v>4</v>
      </c>
      <c r="R109" s="121">
        <f t="shared" si="88"/>
        <v>4</v>
      </c>
      <c r="S109" s="121">
        <f t="shared" si="88"/>
        <v>4</v>
      </c>
      <c r="T109" s="121">
        <f t="shared" si="88"/>
        <v>4</v>
      </c>
      <c r="U109" s="92"/>
      <c r="V109" s="93"/>
      <c r="W109" s="93"/>
      <c r="X109" s="121">
        <f t="shared" si="88"/>
        <v>4</v>
      </c>
      <c r="Y109" s="121">
        <f t="shared" si="88"/>
        <v>4</v>
      </c>
      <c r="Z109" s="121">
        <f t="shared" si="88"/>
        <v>4</v>
      </c>
      <c r="AA109" s="121">
        <f t="shared" si="88"/>
        <v>4</v>
      </c>
      <c r="AB109" s="121">
        <f t="shared" si="88"/>
        <v>4</v>
      </c>
      <c r="AC109" s="121">
        <f t="shared" si="88"/>
        <v>4</v>
      </c>
      <c r="AD109" s="121">
        <f t="shared" si="88"/>
        <v>4</v>
      </c>
      <c r="AE109" s="121">
        <f t="shared" si="88"/>
        <v>4</v>
      </c>
      <c r="AF109" s="121">
        <f t="shared" si="88"/>
        <v>4</v>
      </c>
      <c r="AG109" s="121">
        <f t="shared" si="88"/>
        <v>4</v>
      </c>
      <c r="AH109" s="121">
        <f t="shared" si="88"/>
        <v>4</v>
      </c>
      <c r="AI109" s="121">
        <f t="shared" si="88"/>
        <v>4</v>
      </c>
      <c r="AJ109" s="121">
        <f t="shared" si="88"/>
        <v>4</v>
      </c>
      <c r="AK109" s="121">
        <f t="shared" si="88"/>
        <v>4</v>
      </c>
      <c r="AL109" s="121">
        <f t="shared" si="88"/>
        <v>4</v>
      </c>
      <c r="AM109" s="121">
        <f t="shared" si="88"/>
        <v>4</v>
      </c>
      <c r="AN109" s="121">
        <f t="shared" si="88"/>
        <v>4</v>
      </c>
      <c r="AO109" s="121">
        <f t="shared" si="88"/>
        <v>4</v>
      </c>
      <c r="AP109" s="121">
        <f t="shared" si="88"/>
        <v>4</v>
      </c>
      <c r="AQ109" s="121">
        <f t="shared" si="88"/>
        <v>4</v>
      </c>
      <c r="AR109" s="90">
        <f t="shared" si="88"/>
        <v>36</v>
      </c>
      <c r="AS109" s="90">
        <f t="shared" si="88"/>
        <v>36</v>
      </c>
      <c r="AT109" s="90">
        <f t="shared" si="88"/>
        <v>36</v>
      </c>
      <c r="AU109" s="90">
        <f t="shared" si="88"/>
        <v>36</v>
      </c>
      <c r="AV109" s="80"/>
      <c r="AW109" s="11"/>
      <c r="AX109" s="11"/>
      <c r="AY109" s="11"/>
      <c r="AZ109" s="11"/>
      <c r="BA109" s="11"/>
      <c r="BB109" s="11"/>
      <c r="BC109" s="11"/>
      <c r="BD109" s="11"/>
      <c r="BE109" s="12">
        <f t="shared" si="83"/>
        <v>288</v>
      </c>
    </row>
    <row r="110" spans="1:57" ht="16.5" customHeight="1" x14ac:dyDescent="0.25">
      <c r="A110" s="306"/>
      <c r="B110" s="349"/>
      <c r="C110" s="349"/>
      <c r="D110" s="116" t="s">
        <v>17</v>
      </c>
      <c r="E110" s="94">
        <f>E112</f>
        <v>2</v>
      </c>
      <c r="F110" s="94">
        <f t="shared" ref="F110:AU110" si="89">F112</f>
        <v>2</v>
      </c>
      <c r="G110" s="94">
        <f t="shared" si="89"/>
        <v>2</v>
      </c>
      <c r="H110" s="94">
        <f t="shared" si="89"/>
        <v>2</v>
      </c>
      <c r="I110" s="94">
        <f t="shared" si="89"/>
        <v>2</v>
      </c>
      <c r="J110" s="94">
        <f t="shared" si="89"/>
        <v>2</v>
      </c>
      <c r="K110" s="94">
        <f t="shared" si="89"/>
        <v>2</v>
      </c>
      <c r="L110" s="94">
        <f t="shared" si="89"/>
        <v>2</v>
      </c>
      <c r="M110" s="94">
        <f t="shared" si="89"/>
        <v>2</v>
      </c>
      <c r="N110" s="94">
        <f t="shared" si="89"/>
        <v>2</v>
      </c>
      <c r="O110" s="94">
        <f t="shared" si="89"/>
        <v>2</v>
      </c>
      <c r="P110" s="94">
        <f t="shared" si="89"/>
        <v>2</v>
      </c>
      <c r="Q110" s="94">
        <f t="shared" si="89"/>
        <v>2</v>
      </c>
      <c r="R110" s="94">
        <f t="shared" si="89"/>
        <v>2</v>
      </c>
      <c r="S110" s="94">
        <f t="shared" si="89"/>
        <v>2</v>
      </c>
      <c r="T110" s="94">
        <f t="shared" si="89"/>
        <v>2</v>
      </c>
      <c r="U110" s="95"/>
      <c r="V110" s="96"/>
      <c r="W110" s="96"/>
      <c r="X110" s="94">
        <f t="shared" si="89"/>
        <v>2</v>
      </c>
      <c r="Y110" s="94">
        <f t="shared" si="89"/>
        <v>2</v>
      </c>
      <c r="Z110" s="94">
        <f t="shared" si="89"/>
        <v>2</v>
      </c>
      <c r="AA110" s="94">
        <f t="shared" si="89"/>
        <v>2</v>
      </c>
      <c r="AB110" s="94">
        <f t="shared" si="89"/>
        <v>2</v>
      </c>
      <c r="AC110" s="94">
        <f t="shared" si="89"/>
        <v>2</v>
      </c>
      <c r="AD110" s="94">
        <f t="shared" si="89"/>
        <v>2</v>
      </c>
      <c r="AE110" s="94">
        <f t="shared" si="89"/>
        <v>2</v>
      </c>
      <c r="AF110" s="94">
        <f t="shared" si="89"/>
        <v>2</v>
      </c>
      <c r="AG110" s="94">
        <f t="shared" si="89"/>
        <v>2</v>
      </c>
      <c r="AH110" s="94">
        <f t="shared" si="89"/>
        <v>2</v>
      </c>
      <c r="AI110" s="94">
        <f t="shared" si="89"/>
        <v>2</v>
      </c>
      <c r="AJ110" s="94">
        <f t="shared" si="89"/>
        <v>2</v>
      </c>
      <c r="AK110" s="94">
        <f t="shared" si="89"/>
        <v>2</v>
      </c>
      <c r="AL110" s="94">
        <f t="shared" si="89"/>
        <v>2</v>
      </c>
      <c r="AM110" s="94">
        <f t="shared" si="89"/>
        <v>2</v>
      </c>
      <c r="AN110" s="94">
        <f t="shared" si="89"/>
        <v>2</v>
      </c>
      <c r="AO110" s="94">
        <f t="shared" si="89"/>
        <v>2</v>
      </c>
      <c r="AP110" s="94">
        <f t="shared" si="89"/>
        <v>2</v>
      </c>
      <c r="AQ110" s="94">
        <f t="shared" si="89"/>
        <v>2</v>
      </c>
      <c r="AR110" s="78">
        <f t="shared" si="89"/>
        <v>0</v>
      </c>
      <c r="AS110" s="78">
        <f t="shared" si="89"/>
        <v>0</v>
      </c>
      <c r="AT110" s="78">
        <f t="shared" si="89"/>
        <v>0</v>
      </c>
      <c r="AU110" s="78">
        <f t="shared" si="89"/>
        <v>0</v>
      </c>
      <c r="AV110" s="80"/>
      <c r="AW110" s="11"/>
      <c r="AX110" s="11"/>
      <c r="AY110" s="11"/>
      <c r="AZ110" s="11"/>
      <c r="BA110" s="11"/>
      <c r="BB110" s="11"/>
      <c r="BC110" s="11"/>
      <c r="BD110" s="11"/>
      <c r="BE110" s="12">
        <f t="shared" si="83"/>
        <v>72</v>
      </c>
    </row>
    <row r="111" spans="1:57" ht="16.5" customHeight="1" x14ac:dyDescent="0.25">
      <c r="A111" s="306"/>
      <c r="B111" s="354" t="s">
        <v>91</v>
      </c>
      <c r="C111" s="356" t="s">
        <v>92</v>
      </c>
      <c r="D111" s="112" t="s">
        <v>38</v>
      </c>
      <c r="E111" s="98">
        <f>E113</f>
        <v>4</v>
      </c>
      <c r="F111" s="98">
        <f t="shared" ref="F111:AQ111" si="90">F113</f>
        <v>4</v>
      </c>
      <c r="G111" s="98">
        <f t="shared" si="90"/>
        <v>4</v>
      </c>
      <c r="H111" s="98">
        <f t="shared" si="90"/>
        <v>4</v>
      </c>
      <c r="I111" s="98">
        <f t="shared" si="90"/>
        <v>4</v>
      </c>
      <c r="J111" s="98">
        <f t="shared" si="90"/>
        <v>4</v>
      </c>
      <c r="K111" s="98">
        <f t="shared" si="90"/>
        <v>4</v>
      </c>
      <c r="L111" s="98">
        <f t="shared" si="90"/>
        <v>4</v>
      </c>
      <c r="M111" s="98">
        <f t="shared" si="90"/>
        <v>4</v>
      </c>
      <c r="N111" s="98">
        <f t="shared" si="90"/>
        <v>4</v>
      </c>
      <c r="O111" s="98">
        <f t="shared" si="90"/>
        <v>4</v>
      </c>
      <c r="P111" s="98">
        <f t="shared" si="90"/>
        <v>4</v>
      </c>
      <c r="Q111" s="98">
        <f t="shared" si="90"/>
        <v>4</v>
      </c>
      <c r="R111" s="98">
        <f t="shared" si="90"/>
        <v>4</v>
      </c>
      <c r="S111" s="98">
        <f t="shared" si="90"/>
        <v>4</v>
      </c>
      <c r="T111" s="98">
        <f t="shared" si="90"/>
        <v>4</v>
      </c>
      <c r="U111" s="92"/>
      <c r="V111" s="93"/>
      <c r="W111" s="93"/>
      <c r="X111" s="98">
        <f t="shared" si="90"/>
        <v>4</v>
      </c>
      <c r="Y111" s="98">
        <f t="shared" si="90"/>
        <v>4</v>
      </c>
      <c r="Z111" s="98">
        <f t="shared" si="90"/>
        <v>4</v>
      </c>
      <c r="AA111" s="98">
        <f t="shared" si="90"/>
        <v>4</v>
      </c>
      <c r="AB111" s="98">
        <f t="shared" si="90"/>
        <v>4</v>
      </c>
      <c r="AC111" s="98">
        <f t="shared" si="90"/>
        <v>4</v>
      </c>
      <c r="AD111" s="98">
        <f t="shared" si="90"/>
        <v>4</v>
      </c>
      <c r="AE111" s="98">
        <f t="shared" si="90"/>
        <v>4</v>
      </c>
      <c r="AF111" s="98">
        <f t="shared" si="90"/>
        <v>4</v>
      </c>
      <c r="AG111" s="98">
        <f t="shared" si="90"/>
        <v>4</v>
      </c>
      <c r="AH111" s="98">
        <f t="shared" si="90"/>
        <v>4</v>
      </c>
      <c r="AI111" s="98">
        <f t="shared" si="90"/>
        <v>4</v>
      </c>
      <c r="AJ111" s="98">
        <f t="shared" si="90"/>
        <v>4</v>
      </c>
      <c r="AK111" s="98">
        <f t="shared" si="90"/>
        <v>4</v>
      </c>
      <c r="AL111" s="98">
        <f t="shared" si="90"/>
        <v>4</v>
      </c>
      <c r="AM111" s="98">
        <f t="shared" si="90"/>
        <v>4</v>
      </c>
      <c r="AN111" s="98">
        <f t="shared" si="90"/>
        <v>4</v>
      </c>
      <c r="AO111" s="98">
        <f t="shared" si="90"/>
        <v>4</v>
      </c>
      <c r="AP111" s="98">
        <f t="shared" si="90"/>
        <v>4</v>
      </c>
      <c r="AQ111" s="98">
        <f t="shared" si="90"/>
        <v>4</v>
      </c>
      <c r="AR111" s="78">
        <f>AR115</f>
        <v>36</v>
      </c>
      <c r="AS111" s="78">
        <f t="shared" ref="AS111:AU111" si="91">AS115</f>
        <v>36</v>
      </c>
      <c r="AT111" s="78">
        <f t="shared" si="91"/>
        <v>36</v>
      </c>
      <c r="AU111" s="78">
        <f t="shared" si="91"/>
        <v>36</v>
      </c>
      <c r="AV111" s="80"/>
      <c r="AW111" s="11"/>
      <c r="AX111" s="11"/>
      <c r="AY111" s="11"/>
      <c r="AZ111" s="11"/>
      <c r="BA111" s="11"/>
      <c r="BB111" s="11"/>
      <c r="BC111" s="11"/>
      <c r="BD111" s="11"/>
      <c r="BE111" s="12">
        <f t="shared" si="83"/>
        <v>288</v>
      </c>
    </row>
    <row r="112" spans="1:57" ht="20.25" customHeight="1" x14ac:dyDescent="0.25">
      <c r="A112" s="306"/>
      <c r="B112" s="355"/>
      <c r="C112" s="357"/>
      <c r="D112" s="113" t="s">
        <v>39</v>
      </c>
      <c r="E112" s="99">
        <f>E114</f>
        <v>2</v>
      </c>
      <c r="F112" s="99">
        <f t="shared" ref="F112:AQ112" si="92">F114</f>
        <v>2</v>
      </c>
      <c r="G112" s="99">
        <f t="shared" si="92"/>
        <v>2</v>
      </c>
      <c r="H112" s="99">
        <f t="shared" si="92"/>
        <v>2</v>
      </c>
      <c r="I112" s="99">
        <f t="shared" si="92"/>
        <v>2</v>
      </c>
      <c r="J112" s="99">
        <f t="shared" si="92"/>
        <v>2</v>
      </c>
      <c r="K112" s="99">
        <f t="shared" si="92"/>
        <v>2</v>
      </c>
      <c r="L112" s="99">
        <f t="shared" si="92"/>
        <v>2</v>
      </c>
      <c r="M112" s="99">
        <f t="shared" si="92"/>
        <v>2</v>
      </c>
      <c r="N112" s="99">
        <f t="shared" si="92"/>
        <v>2</v>
      </c>
      <c r="O112" s="99">
        <f t="shared" si="92"/>
        <v>2</v>
      </c>
      <c r="P112" s="99">
        <f t="shared" si="92"/>
        <v>2</v>
      </c>
      <c r="Q112" s="99">
        <f t="shared" si="92"/>
        <v>2</v>
      </c>
      <c r="R112" s="99">
        <f t="shared" si="92"/>
        <v>2</v>
      </c>
      <c r="S112" s="99">
        <f t="shared" si="92"/>
        <v>2</v>
      </c>
      <c r="T112" s="99">
        <f t="shared" si="92"/>
        <v>2</v>
      </c>
      <c r="U112" s="95"/>
      <c r="V112" s="96"/>
      <c r="W112" s="96"/>
      <c r="X112" s="99">
        <f t="shared" si="92"/>
        <v>2</v>
      </c>
      <c r="Y112" s="99">
        <f t="shared" si="92"/>
        <v>2</v>
      </c>
      <c r="Z112" s="99">
        <f t="shared" si="92"/>
        <v>2</v>
      </c>
      <c r="AA112" s="99">
        <f t="shared" si="92"/>
        <v>2</v>
      </c>
      <c r="AB112" s="99">
        <f t="shared" si="92"/>
        <v>2</v>
      </c>
      <c r="AC112" s="99">
        <f t="shared" si="92"/>
        <v>2</v>
      </c>
      <c r="AD112" s="99">
        <f t="shared" si="92"/>
        <v>2</v>
      </c>
      <c r="AE112" s="99">
        <f t="shared" si="92"/>
        <v>2</v>
      </c>
      <c r="AF112" s="99">
        <f t="shared" si="92"/>
        <v>2</v>
      </c>
      <c r="AG112" s="99">
        <f t="shared" si="92"/>
        <v>2</v>
      </c>
      <c r="AH112" s="99">
        <f t="shared" si="92"/>
        <v>2</v>
      </c>
      <c r="AI112" s="99">
        <f t="shared" si="92"/>
        <v>2</v>
      </c>
      <c r="AJ112" s="99">
        <f t="shared" si="92"/>
        <v>2</v>
      </c>
      <c r="AK112" s="99">
        <f t="shared" si="92"/>
        <v>2</v>
      </c>
      <c r="AL112" s="99">
        <f t="shared" si="92"/>
        <v>2</v>
      </c>
      <c r="AM112" s="99">
        <f t="shared" si="92"/>
        <v>2</v>
      </c>
      <c r="AN112" s="99">
        <f t="shared" si="92"/>
        <v>2</v>
      </c>
      <c r="AO112" s="99">
        <f t="shared" si="92"/>
        <v>2</v>
      </c>
      <c r="AP112" s="99">
        <f t="shared" si="92"/>
        <v>2</v>
      </c>
      <c r="AQ112" s="99">
        <f t="shared" si="92"/>
        <v>2</v>
      </c>
      <c r="AR112" s="78"/>
      <c r="AS112" s="78"/>
      <c r="AT112" s="78"/>
      <c r="AU112" s="78"/>
      <c r="AV112" s="80"/>
      <c r="AW112" s="11"/>
      <c r="AX112" s="11"/>
      <c r="AY112" s="11"/>
      <c r="AZ112" s="11"/>
      <c r="BA112" s="11"/>
      <c r="BB112" s="11"/>
      <c r="BC112" s="11"/>
      <c r="BD112" s="11"/>
      <c r="BE112" s="12">
        <f t="shared" si="83"/>
        <v>72</v>
      </c>
    </row>
    <row r="113" spans="1:57" ht="12.95" customHeight="1" x14ac:dyDescent="0.25">
      <c r="A113" s="306"/>
      <c r="B113" s="342" t="s">
        <v>32</v>
      </c>
      <c r="C113" s="344" t="s">
        <v>93</v>
      </c>
      <c r="D113" s="112" t="s">
        <v>38</v>
      </c>
      <c r="E113" s="83">
        <v>4</v>
      </c>
      <c r="F113" s="83">
        <v>4</v>
      </c>
      <c r="G113" s="83">
        <v>4</v>
      </c>
      <c r="H113" s="83">
        <v>4</v>
      </c>
      <c r="I113" s="83">
        <v>4</v>
      </c>
      <c r="J113" s="83">
        <v>4</v>
      </c>
      <c r="K113" s="83">
        <v>4</v>
      </c>
      <c r="L113" s="83">
        <v>4</v>
      </c>
      <c r="M113" s="83">
        <v>4</v>
      </c>
      <c r="N113" s="83">
        <v>4</v>
      </c>
      <c r="O113" s="83">
        <v>4</v>
      </c>
      <c r="P113" s="83">
        <v>4</v>
      </c>
      <c r="Q113" s="83">
        <v>4</v>
      </c>
      <c r="R113" s="83">
        <v>4</v>
      </c>
      <c r="S113" s="83">
        <v>4</v>
      </c>
      <c r="T113" s="83">
        <v>4</v>
      </c>
      <c r="U113" s="84"/>
      <c r="V113" s="81"/>
      <c r="W113" s="85"/>
      <c r="X113" s="83">
        <v>4</v>
      </c>
      <c r="Y113" s="83">
        <v>4</v>
      </c>
      <c r="Z113" s="83">
        <v>4</v>
      </c>
      <c r="AA113" s="83">
        <v>4</v>
      </c>
      <c r="AB113" s="83">
        <v>4</v>
      </c>
      <c r="AC113" s="83">
        <v>4</v>
      </c>
      <c r="AD113" s="83">
        <v>4</v>
      </c>
      <c r="AE113" s="83">
        <v>4</v>
      </c>
      <c r="AF113" s="83">
        <v>4</v>
      </c>
      <c r="AG113" s="83">
        <v>4</v>
      </c>
      <c r="AH113" s="83">
        <v>4</v>
      </c>
      <c r="AI113" s="83">
        <v>4</v>
      </c>
      <c r="AJ113" s="83">
        <v>4</v>
      </c>
      <c r="AK113" s="83">
        <v>4</v>
      </c>
      <c r="AL113" s="83">
        <v>4</v>
      </c>
      <c r="AM113" s="83">
        <v>4</v>
      </c>
      <c r="AN113" s="83">
        <v>4</v>
      </c>
      <c r="AO113" s="83">
        <v>4</v>
      </c>
      <c r="AP113" s="83">
        <v>4</v>
      </c>
      <c r="AQ113" s="83">
        <v>4</v>
      </c>
      <c r="AR113" s="82"/>
      <c r="AS113" s="82"/>
      <c r="AT113" s="82"/>
      <c r="AU113" s="82"/>
      <c r="AV113" s="80"/>
      <c r="AW113" s="11"/>
      <c r="AX113" s="11"/>
      <c r="AY113" s="11"/>
      <c r="AZ113" s="11"/>
      <c r="BA113" s="11"/>
      <c r="BB113" s="11"/>
      <c r="BC113" s="11"/>
      <c r="BD113" s="11"/>
      <c r="BE113" s="12">
        <f t="shared" si="83"/>
        <v>144</v>
      </c>
    </row>
    <row r="114" spans="1:57" ht="12.95" customHeight="1" x14ac:dyDescent="0.25">
      <c r="A114" s="306"/>
      <c r="B114" s="343"/>
      <c r="C114" s="345"/>
      <c r="D114" s="113" t="s">
        <v>39</v>
      </c>
      <c r="E114" s="66">
        <v>2</v>
      </c>
      <c r="F114" s="66">
        <v>2</v>
      </c>
      <c r="G114" s="66">
        <v>2</v>
      </c>
      <c r="H114" s="66">
        <v>2</v>
      </c>
      <c r="I114" s="66">
        <v>2</v>
      </c>
      <c r="J114" s="66">
        <v>2</v>
      </c>
      <c r="K114" s="66">
        <v>2</v>
      </c>
      <c r="L114" s="66">
        <v>2</v>
      </c>
      <c r="M114" s="66">
        <v>2</v>
      </c>
      <c r="N114" s="66">
        <v>2</v>
      </c>
      <c r="O114" s="66">
        <v>2</v>
      </c>
      <c r="P114" s="66">
        <v>2</v>
      </c>
      <c r="Q114" s="66">
        <v>2</v>
      </c>
      <c r="R114" s="66">
        <v>2</v>
      </c>
      <c r="S114" s="66">
        <v>2</v>
      </c>
      <c r="T114" s="66">
        <v>2</v>
      </c>
      <c r="U114" s="84"/>
      <c r="V114" s="81"/>
      <c r="W114" s="85"/>
      <c r="X114" s="66">
        <v>2</v>
      </c>
      <c r="Y114" s="66">
        <v>2</v>
      </c>
      <c r="Z114" s="66">
        <v>2</v>
      </c>
      <c r="AA114" s="66">
        <v>2</v>
      </c>
      <c r="AB114" s="66">
        <v>2</v>
      </c>
      <c r="AC114" s="66">
        <v>2</v>
      </c>
      <c r="AD114" s="66">
        <v>2</v>
      </c>
      <c r="AE114" s="66">
        <v>2</v>
      </c>
      <c r="AF114" s="66">
        <v>2</v>
      </c>
      <c r="AG114" s="66">
        <v>2</v>
      </c>
      <c r="AH114" s="66">
        <v>2</v>
      </c>
      <c r="AI114" s="66">
        <v>2</v>
      </c>
      <c r="AJ114" s="66">
        <v>2</v>
      </c>
      <c r="AK114" s="66">
        <v>2</v>
      </c>
      <c r="AL114" s="66">
        <v>2</v>
      </c>
      <c r="AM114" s="66">
        <v>2</v>
      </c>
      <c r="AN114" s="66">
        <v>2</v>
      </c>
      <c r="AO114" s="66">
        <v>2</v>
      </c>
      <c r="AP114" s="66">
        <v>2</v>
      </c>
      <c r="AQ114" s="66">
        <v>2</v>
      </c>
      <c r="AR114" s="82"/>
      <c r="AS114" s="82"/>
      <c r="AT114" s="82"/>
      <c r="AU114" s="82"/>
      <c r="AV114" s="80"/>
      <c r="AW114" s="11"/>
      <c r="AX114" s="11"/>
      <c r="AY114" s="11"/>
      <c r="AZ114" s="11"/>
      <c r="BA114" s="11"/>
      <c r="BB114" s="11"/>
      <c r="BC114" s="11"/>
      <c r="BD114" s="11"/>
      <c r="BE114" s="12">
        <f t="shared" si="83"/>
        <v>72</v>
      </c>
    </row>
    <row r="115" spans="1:57" ht="17.25" customHeight="1" x14ac:dyDescent="0.25">
      <c r="A115" s="306"/>
      <c r="B115" s="52" t="s">
        <v>114</v>
      </c>
      <c r="C115" s="67" t="s">
        <v>115</v>
      </c>
      <c r="D115" s="11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84"/>
      <c r="V115" s="81"/>
      <c r="W115" s="85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82">
        <v>36</v>
      </c>
      <c r="AS115" s="82">
        <v>36</v>
      </c>
      <c r="AT115" s="82">
        <v>36</v>
      </c>
      <c r="AU115" s="82">
        <v>36</v>
      </c>
      <c r="AV115" s="80"/>
      <c r="AW115" s="11"/>
      <c r="AX115" s="11"/>
      <c r="AY115" s="11"/>
      <c r="AZ115" s="11"/>
      <c r="BA115" s="11"/>
      <c r="BB115" s="11"/>
      <c r="BC115" s="11"/>
      <c r="BD115" s="11"/>
      <c r="BE115" s="12">
        <f t="shared" si="83"/>
        <v>144</v>
      </c>
    </row>
    <row r="116" spans="1:57" ht="36" customHeight="1" x14ac:dyDescent="0.25">
      <c r="A116" s="306"/>
      <c r="B116" s="71" t="s">
        <v>94</v>
      </c>
      <c r="C116" s="48" t="s">
        <v>95</v>
      </c>
      <c r="D116" s="116" t="s">
        <v>17</v>
      </c>
      <c r="E116" s="101">
        <f>SUM(E117:E118)</f>
        <v>6</v>
      </c>
      <c r="F116" s="101">
        <f t="shared" ref="F116" si="93">SUM(F117:F118)</f>
        <v>6</v>
      </c>
      <c r="G116" s="101">
        <f t="shared" ref="G116" si="94">SUM(G117:G118)</f>
        <v>6</v>
      </c>
      <c r="H116" s="101">
        <f t="shared" ref="H116" si="95">SUM(H117:H118)</f>
        <v>6</v>
      </c>
      <c r="I116" s="101">
        <f t="shared" ref="I116" si="96">SUM(I117:I118)</f>
        <v>6</v>
      </c>
      <c r="J116" s="101">
        <f t="shared" ref="J116" si="97">SUM(J117:J118)</f>
        <v>6</v>
      </c>
      <c r="K116" s="101">
        <f t="shared" ref="K116" si="98">SUM(K117:K118)</f>
        <v>6</v>
      </c>
      <c r="L116" s="101">
        <f t="shared" ref="L116" si="99">SUM(L117:L118)</f>
        <v>6</v>
      </c>
      <c r="M116" s="101">
        <f t="shared" ref="M116" si="100">SUM(M117:M118)</f>
        <v>6</v>
      </c>
      <c r="N116" s="101">
        <f t="shared" ref="N116" si="101">SUM(N117:N118)</f>
        <v>6</v>
      </c>
      <c r="O116" s="101">
        <f t="shared" ref="O116" si="102">SUM(O117:O118)</f>
        <v>6</v>
      </c>
      <c r="P116" s="101">
        <f t="shared" ref="P116" si="103">SUM(P117:P118)</f>
        <v>6</v>
      </c>
      <c r="Q116" s="101">
        <f t="shared" ref="Q116" si="104">SUM(Q117:Q118)</f>
        <v>6</v>
      </c>
      <c r="R116" s="101">
        <f t="shared" ref="R116" si="105">SUM(R117:R118)</f>
        <v>6</v>
      </c>
      <c r="S116" s="101">
        <f t="shared" ref="S116" si="106">SUM(S117:S118)</f>
        <v>6</v>
      </c>
      <c r="T116" s="101">
        <f t="shared" ref="T116" si="107">SUM(T117:T118)</f>
        <v>6</v>
      </c>
      <c r="U116" s="100"/>
      <c r="V116" s="102"/>
      <c r="W116" s="103"/>
      <c r="X116" s="101">
        <f>SUM(X117:X118)</f>
        <v>6</v>
      </c>
      <c r="Y116" s="101">
        <f t="shared" ref="Y116" si="108">SUM(Y117:Y118)</f>
        <v>6</v>
      </c>
      <c r="Z116" s="101">
        <f t="shared" ref="Z116" si="109">SUM(Z117:Z118)</f>
        <v>6</v>
      </c>
      <c r="AA116" s="101">
        <f t="shared" ref="AA116" si="110">SUM(AA117:AA118)</f>
        <v>6</v>
      </c>
      <c r="AB116" s="101">
        <f t="shared" ref="AB116" si="111">SUM(AB117:AB118)</f>
        <v>6</v>
      </c>
      <c r="AC116" s="101">
        <f t="shared" ref="AC116" si="112">SUM(AC117:AC118)</f>
        <v>6</v>
      </c>
      <c r="AD116" s="101">
        <f t="shared" ref="AD116" si="113">SUM(AD117:AD118)</f>
        <v>6</v>
      </c>
      <c r="AE116" s="101">
        <f t="shared" ref="AE116" si="114">SUM(AE117:AE118)</f>
        <v>6</v>
      </c>
      <c r="AF116" s="101">
        <f t="shared" ref="AF116" si="115">SUM(AF117:AF118)</f>
        <v>6</v>
      </c>
      <c r="AG116" s="101">
        <f t="shared" ref="AG116" si="116">SUM(AG117:AG118)</f>
        <v>6</v>
      </c>
      <c r="AH116" s="101">
        <f t="shared" ref="AH116" si="117">SUM(AH117:AH118)</f>
        <v>6</v>
      </c>
      <c r="AI116" s="101">
        <f t="shared" ref="AI116" si="118">SUM(AI117:AI118)</f>
        <v>6</v>
      </c>
      <c r="AJ116" s="101">
        <f t="shared" ref="AJ116" si="119">SUM(AJ117:AJ118)</f>
        <v>6</v>
      </c>
      <c r="AK116" s="101">
        <f t="shared" ref="AK116" si="120">SUM(AK117:AK118)</f>
        <v>6</v>
      </c>
      <c r="AL116" s="101">
        <f t="shared" ref="AL116" si="121">SUM(AL117:AL118)</f>
        <v>6</v>
      </c>
      <c r="AM116" s="101">
        <f t="shared" ref="AM116" si="122">SUM(AM117:AM118)</f>
        <v>6</v>
      </c>
      <c r="AN116" s="101">
        <f t="shared" ref="AN116" si="123">SUM(AN117:AN118)</f>
        <v>6</v>
      </c>
      <c r="AO116" s="101">
        <f t="shared" ref="AO116" si="124">SUM(AO117:AO118)</f>
        <v>6</v>
      </c>
      <c r="AP116" s="101">
        <f t="shared" ref="AP116" si="125">SUM(AP117:AP118)</f>
        <v>6</v>
      </c>
      <c r="AQ116" s="101">
        <f t="shared" ref="AQ116" si="126">SUM(AQ117:AQ118)</f>
        <v>6</v>
      </c>
      <c r="AR116" s="104"/>
      <c r="AS116" s="104"/>
      <c r="AT116" s="104"/>
      <c r="AU116" s="104"/>
      <c r="AV116" s="120"/>
      <c r="AW116" s="20"/>
      <c r="AX116" s="20"/>
      <c r="AY116" s="20"/>
      <c r="AZ116" s="20"/>
      <c r="BA116" s="20"/>
      <c r="BB116" s="20"/>
      <c r="BC116" s="20"/>
      <c r="BD116" s="20"/>
      <c r="BE116" s="12">
        <f t="shared" si="83"/>
        <v>216</v>
      </c>
    </row>
    <row r="117" spans="1:57" ht="22.5" customHeight="1" x14ac:dyDescent="0.25">
      <c r="A117" s="306"/>
      <c r="B117" s="74" t="s">
        <v>96</v>
      </c>
      <c r="C117" s="64" t="s">
        <v>98</v>
      </c>
      <c r="D117" s="65"/>
      <c r="E117" s="74">
        <v>4</v>
      </c>
      <c r="F117" s="74">
        <v>4</v>
      </c>
      <c r="G117" s="74">
        <v>4</v>
      </c>
      <c r="H117" s="74">
        <v>4</v>
      </c>
      <c r="I117" s="74">
        <v>4</v>
      </c>
      <c r="J117" s="74">
        <v>4</v>
      </c>
      <c r="K117" s="74">
        <v>4</v>
      </c>
      <c r="L117" s="74">
        <v>4</v>
      </c>
      <c r="M117" s="74">
        <v>4</v>
      </c>
      <c r="N117" s="74">
        <v>4</v>
      </c>
      <c r="O117" s="74">
        <v>4</v>
      </c>
      <c r="P117" s="74">
        <v>4</v>
      </c>
      <c r="Q117" s="74">
        <v>4</v>
      </c>
      <c r="R117" s="74">
        <v>4</v>
      </c>
      <c r="S117" s="74">
        <v>4</v>
      </c>
      <c r="T117" s="74">
        <v>4</v>
      </c>
      <c r="U117" s="100"/>
      <c r="V117" s="102"/>
      <c r="W117" s="103"/>
      <c r="X117" s="74">
        <v>4</v>
      </c>
      <c r="Y117" s="74">
        <v>4</v>
      </c>
      <c r="Z117" s="74">
        <v>4</v>
      </c>
      <c r="AA117" s="74">
        <v>4</v>
      </c>
      <c r="AB117" s="74">
        <v>4</v>
      </c>
      <c r="AC117" s="74">
        <v>4</v>
      </c>
      <c r="AD117" s="74">
        <v>4</v>
      </c>
      <c r="AE117" s="74">
        <v>4</v>
      </c>
      <c r="AF117" s="74">
        <v>4</v>
      </c>
      <c r="AG117" s="74">
        <v>4</v>
      </c>
      <c r="AH117" s="74">
        <v>4</v>
      </c>
      <c r="AI117" s="74">
        <v>4</v>
      </c>
      <c r="AJ117" s="74">
        <v>4</v>
      </c>
      <c r="AK117" s="74">
        <v>4</v>
      </c>
      <c r="AL117" s="74">
        <v>4</v>
      </c>
      <c r="AM117" s="74">
        <v>4</v>
      </c>
      <c r="AN117" s="74">
        <v>4</v>
      </c>
      <c r="AO117" s="74">
        <v>4</v>
      </c>
      <c r="AP117" s="74">
        <v>4</v>
      </c>
      <c r="AQ117" s="74">
        <v>4</v>
      </c>
      <c r="AR117" s="104"/>
      <c r="AS117" s="104"/>
      <c r="AT117" s="104"/>
      <c r="AU117" s="104"/>
      <c r="AV117" s="120"/>
      <c r="AW117" s="20"/>
      <c r="AX117" s="20"/>
      <c r="AY117" s="20"/>
      <c r="AZ117" s="20"/>
      <c r="BA117" s="20"/>
      <c r="BB117" s="20"/>
      <c r="BC117" s="20"/>
      <c r="BD117" s="20"/>
      <c r="BE117" s="12">
        <f t="shared" si="83"/>
        <v>144</v>
      </c>
    </row>
    <row r="118" spans="1:57" ht="26.25" customHeight="1" x14ac:dyDescent="0.25">
      <c r="A118" s="306"/>
      <c r="B118" s="74" t="s">
        <v>97</v>
      </c>
      <c r="C118" s="64" t="s">
        <v>99</v>
      </c>
      <c r="D118" s="65"/>
      <c r="E118" s="74">
        <v>2</v>
      </c>
      <c r="F118" s="74">
        <v>2</v>
      </c>
      <c r="G118" s="74">
        <v>2</v>
      </c>
      <c r="H118" s="74">
        <v>2</v>
      </c>
      <c r="I118" s="74">
        <v>2</v>
      </c>
      <c r="J118" s="74">
        <v>2</v>
      </c>
      <c r="K118" s="74">
        <v>2</v>
      </c>
      <c r="L118" s="74">
        <v>2</v>
      </c>
      <c r="M118" s="74">
        <v>2</v>
      </c>
      <c r="N118" s="74">
        <v>2</v>
      </c>
      <c r="O118" s="74">
        <v>2</v>
      </c>
      <c r="P118" s="74">
        <v>2</v>
      </c>
      <c r="Q118" s="74">
        <v>2</v>
      </c>
      <c r="R118" s="74">
        <v>2</v>
      </c>
      <c r="S118" s="74">
        <v>2</v>
      </c>
      <c r="T118" s="74">
        <v>2</v>
      </c>
      <c r="U118" s="100"/>
      <c r="V118" s="102"/>
      <c r="W118" s="103"/>
      <c r="X118" s="74">
        <v>2</v>
      </c>
      <c r="Y118" s="74">
        <v>2</v>
      </c>
      <c r="Z118" s="74">
        <v>2</v>
      </c>
      <c r="AA118" s="74">
        <v>2</v>
      </c>
      <c r="AB118" s="74">
        <v>2</v>
      </c>
      <c r="AC118" s="74">
        <v>2</v>
      </c>
      <c r="AD118" s="74">
        <v>2</v>
      </c>
      <c r="AE118" s="74">
        <v>2</v>
      </c>
      <c r="AF118" s="74">
        <v>2</v>
      </c>
      <c r="AG118" s="74">
        <v>2</v>
      </c>
      <c r="AH118" s="74">
        <v>2</v>
      </c>
      <c r="AI118" s="74">
        <v>2</v>
      </c>
      <c r="AJ118" s="74">
        <v>2</v>
      </c>
      <c r="AK118" s="74">
        <v>2</v>
      </c>
      <c r="AL118" s="74">
        <v>2</v>
      </c>
      <c r="AM118" s="74">
        <v>2</v>
      </c>
      <c r="AN118" s="74">
        <v>2</v>
      </c>
      <c r="AO118" s="74">
        <v>2</v>
      </c>
      <c r="AP118" s="74">
        <v>2</v>
      </c>
      <c r="AQ118" s="74">
        <v>2</v>
      </c>
      <c r="AR118" s="104"/>
      <c r="AS118" s="104"/>
      <c r="AT118" s="104"/>
      <c r="AU118" s="104"/>
      <c r="AV118" s="120"/>
      <c r="AW118" s="20"/>
      <c r="AX118" s="20"/>
      <c r="AY118" s="20"/>
      <c r="AZ118" s="20"/>
      <c r="BA118" s="20"/>
      <c r="BB118" s="20"/>
      <c r="BC118" s="20"/>
      <c r="BD118" s="20"/>
      <c r="BE118" s="12">
        <f t="shared" si="83"/>
        <v>72</v>
      </c>
    </row>
    <row r="119" spans="1:57" ht="18" customHeight="1" thickBot="1" x14ac:dyDescent="0.3">
      <c r="A119" s="306"/>
      <c r="B119" s="51" t="s">
        <v>54</v>
      </c>
      <c r="C119" s="50" t="s">
        <v>55</v>
      </c>
      <c r="D119" s="122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6">
        <v>36</v>
      </c>
      <c r="V119" s="107"/>
      <c r="W119" s="108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51">
        <v>36</v>
      </c>
      <c r="AW119" s="17"/>
      <c r="AX119" s="17"/>
      <c r="AY119" s="17"/>
      <c r="AZ119" s="17"/>
      <c r="BA119" s="17"/>
      <c r="BB119" s="17"/>
      <c r="BC119" s="17"/>
      <c r="BD119" s="17"/>
      <c r="BE119" s="27">
        <f t="shared" ref="BE119" si="127">SUM(E119:BD119)</f>
        <v>72</v>
      </c>
    </row>
    <row r="120" spans="1:57" ht="21.75" customHeight="1" x14ac:dyDescent="0.25">
      <c r="A120" s="306"/>
      <c r="B120" s="329" t="s">
        <v>33</v>
      </c>
      <c r="C120" s="330"/>
      <c r="D120" s="379"/>
      <c r="E120" s="109">
        <f t="shared" ref="E120:U120" si="128">E119+E93+E89+E67</f>
        <v>36</v>
      </c>
      <c r="F120" s="109">
        <f t="shared" si="128"/>
        <v>36</v>
      </c>
      <c r="G120" s="109">
        <f t="shared" si="128"/>
        <v>36</v>
      </c>
      <c r="H120" s="109">
        <f t="shared" si="128"/>
        <v>36</v>
      </c>
      <c r="I120" s="109">
        <f t="shared" si="128"/>
        <v>36</v>
      </c>
      <c r="J120" s="109">
        <f t="shared" si="128"/>
        <v>36</v>
      </c>
      <c r="K120" s="109">
        <f t="shared" si="128"/>
        <v>36</v>
      </c>
      <c r="L120" s="109">
        <f t="shared" si="128"/>
        <v>36</v>
      </c>
      <c r="M120" s="109">
        <f t="shared" si="128"/>
        <v>36</v>
      </c>
      <c r="N120" s="109">
        <f t="shared" si="128"/>
        <v>36</v>
      </c>
      <c r="O120" s="109">
        <f t="shared" si="128"/>
        <v>36</v>
      </c>
      <c r="P120" s="109">
        <f t="shared" si="128"/>
        <v>36</v>
      </c>
      <c r="Q120" s="109">
        <f t="shared" si="128"/>
        <v>36</v>
      </c>
      <c r="R120" s="109">
        <f t="shared" si="128"/>
        <v>36</v>
      </c>
      <c r="S120" s="109">
        <f t="shared" si="128"/>
        <v>36</v>
      </c>
      <c r="T120" s="109">
        <f t="shared" si="128"/>
        <v>36</v>
      </c>
      <c r="U120" s="109">
        <f t="shared" si="128"/>
        <v>36</v>
      </c>
      <c r="V120" s="109"/>
      <c r="W120" s="109"/>
      <c r="X120" s="109">
        <f t="shared" ref="X120:AV120" si="129">X119+X93+X89+X67</f>
        <v>36</v>
      </c>
      <c r="Y120" s="109">
        <f t="shared" si="129"/>
        <v>36</v>
      </c>
      <c r="Z120" s="109">
        <f t="shared" si="129"/>
        <v>36</v>
      </c>
      <c r="AA120" s="109">
        <f t="shared" si="129"/>
        <v>36</v>
      </c>
      <c r="AB120" s="109">
        <f t="shared" si="129"/>
        <v>36</v>
      </c>
      <c r="AC120" s="109">
        <f t="shared" si="129"/>
        <v>36</v>
      </c>
      <c r="AD120" s="109">
        <f t="shared" si="129"/>
        <v>36</v>
      </c>
      <c r="AE120" s="109">
        <f t="shared" si="129"/>
        <v>36</v>
      </c>
      <c r="AF120" s="109">
        <f t="shared" si="129"/>
        <v>36</v>
      </c>
      <c r="AG120" s="109">
        <f t="shared" si="129"/>
        <v>36</v>
      </c>
      <c r="AH120" s="109">
        <f t="shared" si="129"/>
        <v>36</v>
      </c>
      <c r="AI120" s="109">
        <f t="shared" si="129"/>
        <v>36</v>
      </c>
      <c r="AJ120" s="109">
        <f t="shared" si="129"/>
        <v>36</v>
      </c>
      <c r="AK120" s="109">
        <f t="shared" si="129"/>
        <v>36</v>
      </c>
      <c r="AL120" s="109">
        <f t="shared" si="129"/>
        <v>36</v>
      </c>
      <c r="AM120" s="109">
        <f t="shared" si="129"/>
        <v>36</v>
      </c>
      <c r="AN120" s="109">
        <f t="shared" si="129"/>
        <v>36</v>
      </c>
      <c r="AO120" s="109">
        <f t="shared" si="129"/>
        <v>36</v>
      </c>
      <c r="AP120" s="109">
        <f t="shared" si="129"/>
        <v>36</v>
      </c>
      <c r="AQ120" s="109">
        <f t="shared" si="129"/>
        <v>36</v>
      </c>
      <c r="AR120" s="109">
        <f t="shared" si="129"/>
        <v>36</v>
      </c>
      <c r="AS120" s="109">
        <f t="shared" si="129"/>
        <v>36</v>
      </c>
      <c r="AT120" s="109">
        <f t="shared" si="129"/>
        <v>36</v>
      </c>
      <c r="AU120" s="109">
        <f t="shared" si="129"/>
        <v>36</v>
      </c>
      <c r="AV120" s="109">
        <f t="shared" si="129"/>
        <v>36</v>
      </c>
      <c r="AW120" s="13"/>
      <c r="AX120" s="13"/>
      <c r="AY120" s="13"/>
      <c r="AZ120" s="13"/>
      <c r="BA120" s="13"/>
      <c r="BB120" s="13"/>
      <c r="BC120" s="13"/>
      <c r="BD120" s="13"/>
      <c r="BE120" s="12">
        <f>SUM(E120:AV120)</f>
        <v>1512</v>
      </c>
    </row>
    <row r="121" spans="1:57" ht="23.25" customHeight="1" x14ac:dyDescent="0.25">
      <c r="A121" s="306"/>
      <c r="B121" s="391" t="s">
        <v>34</v>
      </c>
      <c r="C121" s="352"/>
      <c r="D121" s="353"/>
      <c r="E121" s="110">
        <f>E94+E90+E68+E116</f>
        <v>18</v>
      </c>
      <c r="F121" s="110">
        <f t="shared" ref="F121:AV121" si="130">F94+F90+F68+F116</f>
        <v>18</v>
      </c>
      <c r="G121" s="110">
        <f t="shared" si="130"/>
        <v>18</v>
      </c>
      <c r="H121" s="110">
        <f t="shared" si="130"/>
        <v>18</v>
      </c>
      <c r="I121" s="110">
        <f t="shared" si="130"/>
        <v>18</v>
      </c>
      <c r="J121" s="110">
        <f t="shared" si="130"/>
        <v>18</v>
      </c>
      <c r="K121" s="110">
        <f t="shared" si="130"/>
        <v>18</v>
      </c>
      <c r="L121" s="110">
        <f t="shared" si="130"/>
        <v>18</v>
      </c>
      <c r="M121" s="110">
        <f t="shared" si="130"/>
        <v>18</v>
      </c>
      <c r="N121" s="110">
        <f t="shared" si="130"/>
        <v>18</v>
      </c>
      <c r="O121" s="110">
        <f t="shared" si="130"/>
        <v>18</v>
      </c>
      <c r="P121" s="110">
        <f t="shared" si="130"/>
        <v>18</v>
      </c>
      <c r="Q121" s="110">
        <f t="shared" si="130"/>
        <v>18</v>
      </c>
      <c r="R121" s="110">
        <f t="shared" si="130"/>
        <v>18</v>
      </c>
      <c r="S121" s="110">
        <f t="shared" si="130"/>
        <v>18</v>
      </c>
      <c r="T121" s="110">
        <f t="shared" si="130"/>
        <v>18</v>
      </c>
      <c r="U121" s="110">
        <f t="shared" si="130"/>
        <v>0</v>
      </c>
      <c r="V121" s="110">
        <f t="shared" si="130"/>
        <v>0</v>
      </c>
      <c r="W121" s="110">
        <f t="shared" si="130"/>
        <v>0</v>
      </c>
      <c r="X121" s="110">
        <f t="shared" si="130"/>
        <v>18</v>
      </c>
      <c r="Y121" s="110">
        <f t="shared" si="130"/>
        <v>18</v>
      </c>
      <c r="Z121" s="110">
        <f t="shared" si="130"/>
        <v>18</v>
      </c>
      <c r="AA121" s="110">
        <f t="shared" si="130"/>
        <v>18</v>
      </c>
      <c r="AB121" s="110">
        <f t="shared" si="130"/>
        <v>18</v>
      </c>
      <c r="AC121" s="110">
        <f t="shared" si="130"/>
        <v>18</v>
      </c>
      <c r="AD121" s="110">
        <f t="shared" si="130"/>
        <v>18</v>
      </c>
      <c r="AE121" s="110">
        <f t="shared" si="130"/>
        <v>18</v>
      </c>
      <c r="AF121" s="110">
        <f t="shared" si="130"/>
        <v>18</v>
      </c>
      <c r="AG121" s="110">
        <f t="shared" si="130"/>
        <v>18</v>
      </c>
      <c r="AH121" s="110">
        <f t="shared" si="130"/>
        <v>18</v>
      </c>
      <c r="AI121" s="110">
        <f t="shared" si="130"/>
        <v>18</v>
      </c>
      <c r="AJ121" s="110">
        <f t="shared" si="130"/>
        <v>18</v>
      </c>
      <c r="AK121" s="110">
        <f t="shared" si="130"/>
        <v>18</v>
      </c>
      <c r="AL121" s="110">
        <f t="shared" si="130"/>
        <v>18</v>
      </c>
      <c r="AM121" s="110">
        <f t="shared" si="130"/>
        <v>18</v>
      </c>
      <c r="AN121" s="110">
        <f t="shared" si="130"/>
        <v>18</v>
      </c>
      <c r="AO121" s="110">
        <f t="shared" si="130"/>
        <v>18</v>
      </c>
      <c r="AP121" s="110">
        <f t="shared" si="130"/>
        <v>18</v>
      </c>
      <c r="AQ121" s="110">
        <f t="shared" si="130"/>
        <v>18</v>
      </c>
      <c r="AR121" s="110">
        <f t="shared" si="130"/>
        <v>0</v>
      </c>
      <c r="AS121" s="110">
        <f t="shared" si="130"/>
        <v>0</v>
      </c>
      <c r="AT121" s="110">
        <f t="shared" si="130"/>
        <v>0</v>
      </c>
      <c r="AU121" s="110">
        <f t="shared" si="130"/>
        <v>0</v>
      </c>
      <c r="AV121" s="110">
        <f t="shared" si="130"/>
        <v>0</v>
      </c>
      <c r="AW121" s="10"/>
      <c r="AX121" s="10"/>
      <c r="AY121" s="10"/>
      <c r="AZ121" s="10"/>
      <c r="BA121" s="10"/>
      <c r="BB121" s="10"/>
      <c r="BC121" s="10"/>
      <c r="BD121" s="10"/>
      <c r="BE121" s="12">
        <f>SUM(E121:AV121)</f>
        <v>648</v>
      </c>
    </row>
    <row r="122" spans="1:57" ht="21" customHeight="1" x14ac:dyDescent="0.25">
      <c r="A122" s="368"/>
      <c r="B122" s="351" t="s">
        <v>35</v>
      </c>
      <c r="C122" s="352"/>
      <c r="D122" s="353"/>
      <c r="E122" s="110">
        <f>SUM(E120:E121)</f>
        <v>54</v>
      </c>
      <c r="F122" s="110">
        <f t="shared" ref="F122:AV122" si="131">SUM(F120:F121)</f>
        <v>54</v>
      </c>
      <c r="G122" s="110">
        <f t="shared" si="131"/>
        <v>54</v>
      </c>
      <c r="H122" s="110">
        <f t="shared" si="131"/>
        <v>54</v>
      </c>
      <c r="I122" s="110">
        <f t="shared" si="131"/>
        <v>54</v>
      </c>
      <c r="J122" s="110">
        <f t="shared" si="131"/>
        <v>54</v>
      </c>
      <c r="K122" s="110">
        <f t="shared" si="131"/>
        <v>54</v>
      </c>
      <c r="L122" s="110">
        <f t="shared" si="131"/>
        <v>54</v>
      </c>
      <c r="M122" s="110">
        <f t="shared" si="131"/>
        <v>54</v>
      </c>
      <c r="N122" s="110">
        <f t="shared" si="131"/>
        <v>54</v>
      </c>
      <c r="O122" s="110">
        <f t="shared" si="131"/>
        <v>54</v>
      </c>
      <c r="P122" s="110">
        <f t="shared" si="131"/>
        <v>54</v>
      </c>
      <c r="Q122" s="110">
        <f t="shared" si="131"/>
        <v>54</v>
      </c>
      <c r="R122" s="110">
        <f t="shared" si="131"/>
        <v>54</v>
      </c>
      <c r="S122" s="110">
        <f t="shared" si="131"/>
        <v>54</v>
      </c>
      <c r="T122" s="110">
        <f t="shared" si="131"/>
        <v>54</v>
      </c>
      <c r="U122" s="110">
        <f t="shared" si="131"/>
        <v>36</v>
      </c>
      <c r="V122" s="110"/>
      <c r="W122" s="110"/>
      <c r="X122" s="110">
        <f t="shared" si="131"/>
        <v>54</v>
      </c>
      <c r="Y122" s="110">
        <f t="shared" si="131"/>
        <v>54</v>
      </c>
      <c r="Z122" s="110">
        <f t="shared" si="131"/>
        <v>54</v>
      </c>
      <c r="AA122" s="110">
        <f t="shared" si="131"/>
        <v>54</v>
      </c>
      <c r="AB122" s="110">
        <f t="shared" si="131"/>
        <v>54</v>
      </c>
      <c r="AC122" s="110">
        <f t="shared" si="131"/>
        <v>54</v>
      </c>
      <c r="AD122" s="110">
        <f t="shared" si="131"/>
        <v>54</v>
      </c>
      <c r="AE122" s="110">
        <f t="shared" si="131"/>
        <v>54</v>
      </c>
      <c r="AF122" s="110">
        <f t="shared" si="131"/>
        <v>54</v>
      </c>
      <c r="AG122" s="110">
        <f t="shared" si="131"/>
        <v>54</v>
      </c>
      <c r="AH122" s="110">
        <f t="shared" si="131"/>
        <v>54</v>
      </c>
      <c r="AI122" s="110">
        <f t="shared" si="131"/>
        <v>54</v>
      </c>
      <c r="AJ122" s="110">
        <f t="shared" si="131"/>
        <v>54</v>
      </c>
      <c r="AK122" s="110">
        <f t="shared" si="131"/>
        <v>54</v>
      </c>
      <c r="AL122" s="110">
        <f t="shared" si="131"/>
        <v>54</v>
      </c>
      <c r="AM122" s="110">
        <f t="shared" si="131"/>
        <v>54</v>
      </c>
      <c r="AN122" s="110">
        <f t="shared" si="131"/>
        <v>54</v>
      </c>
      <c r="AO122" s="110">
        <f t="shared" si="131"/>
        <v>54</v>
      </c>
      <c r="AP122" s="110">
        <f t="shared" si="131"/>
        <v>54</v>
      </c>
      <c r="AQ122" s="110">
        <f t="shared" si="131"/>
        <v>54</v>
      </c>
      <c r="AR122" s="110">
        <f t="shared" si="131"/>
        <v>36</v>
      </c>
      <c r="AS122" s="110">
        <f t="shared" si="131"/>
        <v>36</v>
      </c>
      <c r="AT122" s="110">
        <f t="shared" si="131"/>
        <v>36</v>
      </c>
      <c r="AU122" s="110">
        <f t="shared" si="131"/>
        <v>36</v>
      </c>
      <c r="AV122" s="110">
        <f t="shared" si="131"/>
        <v>36</v>
      </c>
      <c r="AW122" s="10"/>
      <c r="AX122" s="10"/>
      <c r="AY122" s="10"/>
      <c r="AZ122" s="10"/>
      <c r="BA122" s="10"/>
      <c r="BB122" s="10"/>
      <c r="BC122" s="10"/>
      <c r="BD122" s="10"/>
      <c r="BE122" s="12">
        <f>SUM(E122:AV122)</f>
        <v>2160</v>
      </c>
    </row>
    <row r="123" spans="1:57" x14ac:dyDescent="0.2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5"/>
    </row>
    <row r="124" spans="1:57" ht="76.5" customHeight="1" x14ac:dyDescent="0.25">
      <c r="A124" s="383" t="s">
        <v>37</v>
      </c>
      <c r="B124" s="383" t="s">
        <v>14</v>
      </c>
      <c r="C124" s="386" t="s">
        <v>16</v>
      </c>
      <c r="D124" s="383" t="s">
        <v>15</v>
      </c>
      <c r="E124" s="135" t="s">
        <v>136</v>
      </c>
      <c r="F124" s="365" t="s">
        <v>2</v>
      </c>
      <c r="G124" s="366"/>
      <c r="H124" s="367"/>
      <c r="I124" s="135" t="s">
        <v>137</v>
      </c>
      <c r="J124" s="365" t="s">
        <v>3</v>
      </c>
      <c r="K124" s="366"/>
      <c r="L124" s="366"/>
      <c r="M124" s="367"/>
      <c r="N124" s="135" t="s">
        <v>138</v>
      </c>
      <c r="O124" s="365" t="s">
        <v>4</v>
      </c>
      <c r="P124" s="366"/>
      <c r="Q124" s="367"/>
      <c r="R124" s="135" t="s">
        <v>139</v>
      </c>
      <c r="S124" s="365" t="s">
        <v>5</v>
      </c>
      <c r="T124" s="366"/>
      <c r="U124" s="367"/>
      <c r="V124" s="135" t="s">
        <v>140</v>
      </c>
      <c r="W124" s="136"/>
      <c r="X124" s="135" t="s">
        <v>141</v>
      </c>
      <c r="Y124" s="365" t="s">
        <v>6</v>
      </c>
      <c r="Z124" s="367"/>
      <c r="AA124" s="135" t="s">
        <v>142</v>
      </c>
      <c r="AB124" s="365" t="s">
        <v>7</v>
      </c>
      <c r="AC124" s="366"/>
      <c r="AD124" s="367"/>
      <c r="AE124" s="135" t="s">
        <v>143</v>
      </c>
      <c r="AF124" s="365" t="s">
        <v>8</v>
      </c>
      <c r="AG124" s="366"/>
      <c r="AH124" s="367"/>
      <c r="AI124" s="135" t="s">
        <v>144</v>
      </c>
      <c r="AJ124" s="365" t="s">
        <v>9</v>
      </c>
      <c r="AK124" s="366"/>
      <c r="AL124" s="366"/>
      <c r="AM124" s="367"/>
      <c r="AN124" s="135" t="s">
        <v>145</v>
      </c>
      <c r="AO124" s="365" t="s">
        <v>10</v>
      </c>
      <c r="AP124" s="366"/>
      <c r="AQ124" s="367"/>
      <c r="AR124" s="135" t="s">
        <v>146</v>
      </c>
      <c r="AS124" s="365" t="s">
        <v>11</v>
      </c>
      <c r="AT124" s="366"/>
      <c r="AU124" s="367"/>
      <c r="AV124" s="135" t="s">
        <v>147</v>
      </c>
      <c r="AW124" s="365" t="s">
        <v>12</v>
      </c>
      <c r="AX124" s="366"/>
      <c r="AY124" s="366"/>
      <c r="AZ124" s="367"/>
      <c r="BA124" s="365" t="s">
        <v>13</v>
      </c>
      <c r="BB124" s="366"/>
      <c r="BC124" s="366"/>
      <c r="BD124" s="367"/>
      <c r="BE124" s="383" t="s">
        <v>36</v>
      </c>
    </row>
    <row r="125" spans="1:57" x14ac:dyDescent="0.25">
      <c r="A125" s="384"/>
      <c r="B125" s="384"/>
      <c r="C125" s="384"/>
      <c r="D125" s="384"/>
      <c r="E125" s="245" t="s">
        <v>1</v>
      </c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384"/>
    </row>
    <row r="126" spans="1:57" x14ac:dyDescent="0.25">
      <c r="A126" s="384"/>
      <c r="B126" s="384"/>
      <c r="C126" s="384"/>
      <c r="D126" s="384"/>
      <c r="E126" s="4">
        <v>36</v>
      </c>
      <c r="F126" s="4">
        <v>37</v>
      </c>
      <c r="G126" s="4">
        <v>38</v>
      </c>
      <c r="H126" s="4">
        <v>39</v>
      </c>
      <c r="I126" s="4">
        <v>40</v>
      </c>
      <c r="J126" s="4">
        <v>41</v>
      </c>
      <c r="K126" s="4">
        <v>42</v>
      </c>
      <c r="L126" s="4">
        <v>43</v>
      </c>
      <c r="M126" s="4">
        <v>44</v>
      </c>
      <c r="N126" s="4">
        <v>45</v>
      </c>
      <c r="O126" s="4">
        <v>46</v>
      </c>
      <c r="P126" s="4">
        <v>47</v>
      </c>
      <c r="Q126" s="4">
        <v>48</v>
      </c>
      <c r="R126" s="4">
        <v>49</v>
      </c>
      <c r="S126" s="4">
        <v>50</v>
      </c>
      <c r="T126" s="4">
        <v>51</v>
      </c>
      <c r="U126" s="5" t="s">
        <v>52</v>
      </c>
      <c r="V126" s="5" t="s">
        <v>19</v>
      </c>
      <c r="W126" s="5" t="s">
        <v>20</v>
      </c>
      <c r="X126" s="5" t="s">
        <v>21</v>
      </c>
      <c r="Y126" s="5" t="s">
        <v>22</v>
      </c>
      <c r="Z126" s="5" t="s">
        <v>23</v>
      </c>
      <c r="AA126" s="5" t="s">
        <v>24</v>
      </c>
      <c r="AB126" s="5" t="s">
        <v>25</v>
      </c>
      <c r="AC126" s="5" t="s">
        <v>26</v>
      </c>
      <c r="AD126" s="5" t="s">
        <v>27</v>
      </c>
      <c r="AE126" s="5" t="s">
        <v>53</v>
      </c>
      <c r="AF126" s="4">
        <v>11</v>
      </c>
      <c r="AG126" s="4">
        <v>12</v>
      </c>
      <c r="AH126" s="4">
        <v>13</v>
      </c>
      <c r="AI126" s="4">
        <v>14</v>
      </c>
      <c r="AJ126" s="4">
        <v>15</v>
      </c>
      <c r="AK126" s="4">
        <v>16</v>
      </c>
      <c r="AL126" s="4">
        <v>17</v>
      </c>
      <c r="AM126" s="4">
        <v>18</v>
      </c>
      <c r="AN126" s="4">
        <v>19</v>
      </c>
      <c r="AO126" s="4">
        <v>20</v>
      </c>
      <c r="AP126" s="4">
        <v>21</v>
      </c>
      <c r="AQ126" s="4">
        <v>22</v>
      </c>
      <c r="AR126" s="4">
        <v>23</v>
      </c>
      <c r="AS126" s="4">
        <v>24</v>
      </c>
      <c r="AT126" s="4">
        <v>25</v>
      </c>
      <c r="AU126" s="4">
        <v>26</v>
      </c>
      <c r="AV126" s="6">
        <v>27</v>
      </c>
      <c r="AW126" s="6">
        <v>28</v>
      </c>
      <c r="AX126" s="6">
        <v>29</v>
      </c>
      <c r="AY126" s="6">
        <v>30</v>
      </c>
      <c r="AZ126" s="6">
        <v>31</v>
      </c>
      <c r="BA126" s="6">
        <v>32</v>
      </c>
      <c r="BB126" s="6">
        <v>33</v>
      </c>
      <c r="BC126" s="6">
        <v>34</v>
      </c>
      <c r="BD126" s="6">
        <v>35</v>
      </c>
      <c r="BE126" s="384"/>
    </row>
    <row r="127" spans="1:57" x14ac:dyDescent="0.25">
      <c r="A127" s="384"/>
      <c r="B127" s="384"/>
      <c r="C127" s="384"/>
      <c r="D127" s="384"/>
      <c r="E127" s="245" t="s">
        <v>0</v>
      </c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5"/>
      <c r="BD127" s="245"/>
      <c r="BE127" s="384"/>
    </row>
    <row r="128" spans="1:57" x14ac:dyDescent="0.25">
      <c r="A128" s="385"/>
      <c r="B128" s="385"/>
      <c r="C128" s="385"/>
      <c r="D128" s="385"/>
      <c r="E128" s="6">
        <v>1</v>
      </c>
      <c r="F128" s="6">
        <v>2</v>
      </c>
      <c r="G128" s="6">
        <v>3</v>
      </c>
      <c r="H128" s="6">
        <v>4</v>
      </c>
      <c r="I128" s="6">
        <v>5</v>
      </c>
      <c r="J128" s="6">
        <v>6</v>
      </c>
      <c r="K128" s="6">
        <v>7</v>
      </c>
      <c r="L128" s="6">
        <v>8</v>
      </c>
      <c r="M128" s="6">
        <v>9</v>
      </c>
      <c r="N128" s="6">
        <v>10</v>
      </c>
      <c r="O128" s="6">
        <v>11</v>
      </c>
      <c r="P128" s="6">
        <v>12</v>
      </c>
      <c r="Q128" s="6">
        <v>13</v>
      </c>
      <c r="R128" s="6">
        <v>14</v>
      </c>
      <c r="S128" s="6">
        <v>15</v>
      </c>
      <c r="T128" s="6">
        <v>16</v>
      </c>
      <c r="U128" s="7">
        <v>17</v>
      </c>
      <c r="V128" s="137"/>
      <c r="W128" s="138"/>
      <c r="X128" s="6">
        <v>20</v>
      </c>
      <c r="Y128" s="6">
        <v>21</v>
      </c>
      <c r="Z128" s="6">
        <v>22</v>
      </c>
      <c r="AA128" s="6">
        <v>23</v>
      </c>
      <c r="AB128" s="6">
        <v>24</v>
      </c>
      <c r="AC128" s="6">
        <v>25</v>
      </c>
      <c r="AD128" s="6">
        <v>26</v>
      </c>
      <c r="AE128" s="6">
        <v>27</v>
      </c>
      <c r="AF128" s="6">
        <v>28</v>
      </c>
      <c r="AG128" s="6">
        <v>29</v>
      </c>
      <c r="AH128" s="6">
        <v>30</v>
      </c>
      <c r="AI128" s="6">
        <v>31</v>
      </c>
      <c r="AJ128" s="6">
        <v>32</v>
      </c>
      <c r="AK128" s="6">
        <v>33</v>
      </c>
      <c r="AL128" s="6">
        <v>34</v>
      </c>
      <c r="AM128" s="6">
        <v>35</v>
      </c>
      <c r="AN128" s="6">
        <v>36</v>
      </c>
      <c r="AO128" s="6">
        <v>37</v>
      </c>
      <c r="AP128" s="6">
        <v>38</v>
      </c>
      <c r="AQ128" s="6">
        <v>39</v>
      </c>
      <c r="AR128" s="6">
        <v>40</v>
      </c>
      <c r="AS128" s="6">
        <v>41</v>
      </c>
      <c r="AT128" s="6">
        <v>42</v>
      </c>
      <c r="AU128" s="6">
        <v>43</v>
      </c>
      <c r="AV128" s="6">
        <v>44</v>
      </c>
      <c r="AW128" s="6">
        <v>45</v>
      </c>
      <c r="AX128" s="6">
        <v>46</v>
      </c>
      <c r="AY128" s="6">
        <v>47</v>
      </c>
      <c r="AZ128" s="6">
        <v>48</v>
      </c>
      <c r="BA128" s="6">
        <v>49</v>
      </c>
      <c r="BB128" s="6">
        <v>50</v>
      </c>
      <c r="BC128" s="6">
        <v>51</v>
      </c>
      <c r="BD128" s="6">
        <v>52</v>
      </c>
      <c r="BE128" s="385"/>
    </row>
    <row r="129" spans="1:57" ht="21.75" customHeight="1" x14ac:dyDescent="0.25">
      <c r="A129" s="305" t="s">
        <v>157</v>
      </c>
      <c r="B129" s="369" t="s">
        <v>69</v>
      </c>
      <c r="C129" s="369" t="s">
        <v>70</v>
      </c>
      <c r="D129" s="69" t="s">
        <v>18</v>
      </c>
      <c r="E129" s="37">
        <f>E131</f>
        <v>6</v>
      </c>
      <c r="F129" s="37">
        <f t="shared" ref="F129:AO129" si="132">F131</f>
        <v>6</v>
      </c>
      <c r="G129" s="37">
        <f t="shared" si="132"/>
        <v>6</v>
      </c>
      <c r="H129" s="37">
        <f t="shared" si="132"/>
        <v>6</v>
      </c>
      <c r="I129" s="37">
        <f t="shared" si="132"/>
        <v>6</v>
      </c>
      <c r="J129" s="37">
        <f t="shared" si="132"/>
        <v>6</v>
      </c>
      <c r="K129" s="37">
        <f t="shared" si="132"/>
        <v>6</v>
      </c>
      <c r="L129" s="37">
        <f t="shared" si="132"/>
        <v>6</v>
      </c>
      <c r="M129" s="37">
        <f t="shared" si="132"/>
        <v>6</v>
      </c>
      <c r="N129" s="37">
        <f t="shared" si="132"/>
        <v>6</v>
      </c>
      <c r="O129" s="37">
        <f t="shared" si="132"/>
        <v>6</v>
      </c>
      <c r="P129" s="37">
        <f t="shared" si="132"/>
        <v>6</v>
      </c>
      <c r="Q129" s="37">
        <f t="shared" si="132"/>
        <v>6</v>
      </c>
      <c r="R129" s="37">
        <f t="shared" si="132"/>
        <v>6</v>
      </c>
      <c r="S129" s="37">
        <f t="shared" si="132"/>
        <v>6</v>
      </c>
      <c r="T129" s="37">
        <f t="shared" si="132"/>
        <v>6</v>
      </c>
      <c r="U129" s="84"/>
      <c r="V129" s="81"/>
      <c r="W129" s="85"/>
      <c r="X129" s="37">
        <f t="shared" si="132"/>
        <v>4</v>
      </c>
      <c r="Y129" s="37">
        <f t="shared" si="132"/>
        <v>4</v>
      </c>
      <c r="Z129" s="37">
        <f t="shared" si="132"/>
        <v>4</v>
      </c>
      <c r="AA129" s="37">
        <f t="shared" si="132"/>
        <v>4</v>
      </c>
      <c r="AB129" s="37">
        <f t="shared" si="132"/>
        <v>4</v>
      </c>
      <c r="AC129" s="37">
        <f t="shared" si="132"/>
        <v>4</v>
      </c>
      <c r="AD129" s="37">
        <f t="shared" si="132"/>
        <v>4</v>
      </c>
      <c r="AE129" s="37">
        <f t="shared" si="132"/>
        <v>4</v>
      </c>
      <c r="AF129" s="37">
        <f t="shared" si="132"/>
        <v>4</v>
      </c>
      <c r="AG129" s="37">
        <f t="shared" si="132"/>
        <v>4</v>
      </c>
      <c r="AH129" s="37">
        <f t="shared" si="132"/>
        <v>4</v>
      </c>
      <c r="AI129" s="37">
        <f t="shared" si="132"/>
        <v>4</v>
      </c>
      <c r="AJ129" s="37">
        <f t="shared" si="132"/>
        <v>4</v>
      </c>
      <c r="AK129" s="37">
        <f t="shared" si="132"/>
        <v>4</v>
      </c>
      <c r="AL129" s="37">
        <f t="shared" si="132"/>
        <v>4</v>
      </c>
      <c r="AM129" s="37">
        <f t="shared" si="132"/>
        <v>4</v>
      </c>
      <c r="AN129" s="37">
        <f t="shared" si="132"/>
        <v>4</v>
      </c>
      <c r="AO129" s="37">
        <f t="shared" si="132"/>
        <v>4</v>
      </c>
      <c r="AP129" s="37"/>
      <c r="AQ129" s="37"/>
      <c r="AR129" s="95"/>
      <c r="AS129" s="95"/>
      <c r="AT129" s="95"/>
      <c r="AU129" s="95"/>
      <c r="AV129" s="95"/>
      <c r="AW129" s="81"/>
      <c r="AX129" s="81"/>
      <c r="AY129" s="11"/>
      <c r="AZ129" s="11"/>
      <c r="BA129" s="11"/>
      <c r="BB129" s="11"/>
      <c r="BC129" s="11"/>
      <c r="BD129" s="11"/>
      <c r="BE129" s="12">
        <f t="shared" ref="BE129:BE172" si="133">SUM(E129:BD129)</f>
        <v>168</v>
      </c>
    </row>
    <row r="130" spans="1:57" ht="19.5" customHeight="1" x14ac:dyDescent="0.25">
      <c r="A130" s="306"/>
      <c r="B130" s="370"/>
      <c r="C130" s="370"/>
      <c r="D130" s="69" t="s">
        <v>17</v>
      </c>
      <c r="E130" s="37">
        <f>E132</f>
        <v>3</v>
      </c>
      <c r="F130" s="37">
        <f t="shared" ref="F130:AO130" si="134">F132</f>
        <v>3</v>
      </c>
      <c r="G130" s="37">
        <f t="shared" si="134"/>
        <v>3</v>
      </c>
      <c r="H130" s="37">
        <f t="shared" si="134"/>
        <v>3</v>
      </c>
      <c r="I130" s="37">
        <f t="shared" si="134"/>
        <v>3</v>
      </c>
      <c r="J130" s="37">
        <f t="shared" si="134"/>
        <v>3</v>
      </c>
      <c r="K130" s="37">
        <f t="shared" si="134"/>
        <v>3</v>
      </c>
      <c r="L130" s="37">
        <f t="shared" si="134"/>
        <v>3</v>
      </c>
      <c r="M130" s="37">
        <f t="shared" si="134"/>
        <v>3</v>
      </c>
      <c r="N130" s="37">
        <f t="shared" si="134"/>
        <v>3</v>
      </c>
      <c r="O130" s="37">
        <f t="shared" si="134"/>
        <v>3</v>
      </c>
      <c r="P130" s="37">
        <f t="shared" si="134"/>
        <v>3</v>
      </c>
      <c r="Q130" s="37">
        <f t="shared" si="134"/>
        <v>3</v>
      </c>
      <c r="R130" s="37">
        <f t="shared" si="134"/>
        <v>3</v>
      </c>
      <c r="S130" s="37">
        <f t="shared" si="134"/>
        <v>3</v>
      </c>
      <c r="T130" s="37">
        <f t="shared" si="134"/>
        <v>3</v>
      </c>
      <c r="U130" s="84"/>
      <c r="V130" s="81"/>
      <c r="W130" s="85"/>
      <c r="X130" s="37">
        <f t="shared" si="134"/>
        <v>2</v>
      </c>
      <c r="Y130" s="37">
        <f t="shared" si="134"/>
        <v>2</v>
      </c>
      <c r="Z130" s="37">
        <f t="shared" si="134"/>
        <v>2</v>
      </c>
      <c r="AA130" s="37">
        <f t="shared" si="134"/>
        <v>2</v>
      </c>
      <c r="AB130" s="37">
        <f t="shared" si="134"/>
        <v>2</v>
      </c>
      <c r="AC130" s="37">
        <f t="shared" si="134"/>
        <v>2</v>
      </c>
      <c r="AD130" s="37">
        <f t="shared" si="134"/>
        <v>2</v>
      </c>
      <c r="AE130" s="37">
        <f t="shared" si="134"/>
        <v>2</v>
      </c>
      <c r="AF130" s="37">
        <f t="shared" si="134"/>
        <v>2</v>
      </c>
      <c r="AG130" s="37">
        <f t="shared" si="134"/>
        <v>2</v>
      </c>
      <c r="AH130" s="37">
        <f t="shared" si="134"/>
        <v>2</v>
      </c>
      <c r="AI130" s="37">
        <f t="shared" si="134"/>
        <v>2</v>
      </c>
      <c r="AJ130" s="37">
        <f t="shared" si="134"/>
        <v>2</v>
      </c>
      <c r="AK130" s="37">
        <f t="shared" si="134"/>
        <v>2</v>
      </c>
      <c r="AL130" s="37">
        <f t="shared" si="134"/>
        <v>2</v>
      </c>
      <c r="AM130" s="37">
        <f t="shared" si="134"/>
        <v>2</v>
      </c>
      <c r="AN130" s="37">
        <f t="shared" si="134"/>
        <v>2</v>
      </c>
      <c r="AO130" s="37">
        <f t="shared" si="134"/>
        <v>2</v>
      </c>
      <c r="AP130" s="37"/>
      <c r="AQ130" s="37"/>
      <c r="AR130" s="95"/>
      <c r="AS130" s="95"/>
      <c r="AT130" s="95"/>
      <c r="AU130" s="95"/>
      <c r="AV130" s="95"/>
      <c r="AW130" s="81"/>
      <c r="AX130" s="81"/>
      <c r="AY130" s="11"/>
      <c r="AZ130" s="11"/>
      <c r="BA130" s="11"/>
      <c r="BB130" s="11"/>
      <c r="BC130" s="11"/>
      <c r="BD130" s="11"/>
      <c r="BE130" s="12">
        <f t="shared" si="133"/>
        <v>84</v>
      </c>
    </row>
    <row r="131" spans="1:57" ht="20.100000000000001" customHeight="1" x14ac:dyDescent="0.25">
      <c r="A131" s="306"/>
      <c r="B131" s="349" t="s">
        <v>81</v>
      </c>
      <c r="C131" s="348" t="s">
        <v>82</v>
      </c>
      <c r="D131" s="114" t="s">
        <v>38</v>
      </c>
      <c r="E131" s="86">
        <f>E133+E135+E137</f>
        <v>6</v>
      </c>
      <c r="F131" s="86">
        <f t="shared" ref="F131:AO131" si="135">F133+F135+F137</f>
        <v>6</v>
      </c>
      <c r="G131" s="86">
        <f t="shared" si="135"/>
        <v>6</v>
      </c>
      <c r="H131" s="86">
        <f t="shared" si="135"/>
        <v>6</v>
      </c>
      <c r="I131" s="86">
        <f t="shared" si="135"/>
        <v>6</v>
      </c>
      <c r="J131" s="86">
        <f t="shared" si="135"/>
        <v>6</v>
      </c>
      <c r="K131" s="86">
        <f t="shared" si="135"/>
        <v>6</v>
      </c>
      <c r="L131" s="86">
        <f t="shared" si="135"/>
        <v>6</v>
      </c>
      <c r="M131" s="86">
        <f t="shared" si="135"/>
        <v>6</v>
      </c>
      <c r="N131" s="86">
        <f t="shared" si="135"/>
        <v>6</v>
      </c>
      <c r="O131" s="86">
        <f t="shared" si="135"/>
        <v>6</v>
      </c>
      <c r="P131" s="86">
        <f t="shared" si="135"/>
        <v>6</v>
      </c>
      <c r="Q131" s="86">
        <f t="shared" si="135"/>
        <v>6</v>
      </c>
      <c r="R131" s="86">
        <f t="shared" si="135"/>
        <v>6</v>
      </c>
      <c r="S131" s="86">
        <f t="shared" si="135"/>
        <v>6</v>
      </c>
      <c r="T131" s="86">
        <f t="shared" si="135"/>
        <v>6</v>
      </c>
      <c r="U131" s="84"/>
      <c r="V131" s="81"/>
      <c r="W131" s="85"/>
      <c r="X131" s="86">
        <f t="shared" si="135"/>
        <v>4</v>
      </c>
      <c r="Y131" s="86">
        <f t="shared" si="135"/>
        <v>4</v>
      </c>
      <c r="Z131" s="86">
        <f t="shared" si="135"/>
        <v>4</v>
      </c>
      <c r="AA131" s="86">
        <f t="shared" si="135"/>
        <v>4</v>
      </c>
      <c r="AB131" s="86">
        <f t="shared" si="135"/>
        <v>4</v>
      </c>
      <c r="AC131" s="86">
        <f t="shared" si="135"/>
        <v>4</v>
      </c>
      <c r="AD131" s="86">
        <f t="shared" si="135"/>
        <v>4</v>
      </c>
      <c r="AE131" s="86">
        <f t="shared" si="135"/>
        <v>4</v>
      </c>
      <c r="AF131" s="86">
        <f t="shared" si="135"/>
        <v>4</v>
      </c>
      <c r="AG131" s="86">
        <f t="shared" si="135"/>
        <v>4</v>
      </c>
      <c r="AH131" s="86">
        <f t="shared" si="135"/>
        <v>4</v>
      </c>
      <c r="AI131" s="86">
        <f t="shared" si="135"/>
        <v>4</v>
      </c>
      <c r="AJ131" s="86">
        <f t="shared" si="135"/>
        <v>4</v>
      </c>
      <c r="AK131" s="86">
        <f t="shared" si="135"/>
        <v>4</v>
      </c>
      <c r="AL131" s="86">
        <f t="shared" si="135"/>
        <v>4</v>
      </c>
      <c r="AM131" s="86">
        <f t="shared" si="135"/>
        <v>4</v>
      </c>
      <c r="AN131" s="86">
        <f t="shared" si="135"/>
        <v>4</v>
      </c>
      <c r="AO131" s="86">
        <f t="shared" si="135"/>
        <v>4</v>
      </c>
      <c r="AP131" s="86"/>
      <c r="AQ131" s="86"/>
      <c r="AR131" s="86"/>
      <c r="AS131" s="86"/>
      <c r="AT131" s="86"/>
      <c r="AU131" s="86"/>
      <c r="AV131" s="118"/>
      <c r="AW131" s="81"/>
      <c r="AX131" s="81"/>
      <c r="AY131" s="11"/>
      <c r="AZ131" s="11"/>
      <c r="BA131" s="11"/>
      <c r="BB131" s="11"/>
      <c r="BC131" s="11"/>
      <c r="BD131" s="11"/>
      <c r="BE131" s="12">
        <f t="shared" si="133"/>
        <v>168</v>
      </c>
    </row>
    <row r="132" spans="1:57" ht="20.100000000000001" customHeight="1" x14ac:dyDescent="0.25">
      <c r="A132" s="306"/>
      <c r="B132" s="371"/>
      <c r="C132" s="349"/>
      <c r="D132" s="111" t="s">
        <v>39</v>
      </c>
      <c r="E132" s="79">
        <f>E134+E136+E138</f>
        <v>3</v>
      </c>
      <c r="F132" s="79">
        <f t="shared" ref="F132:AO132" si="136">F134+F136+F138</f>
        <v>3</v>
      </c>
      <c r="G132" s="79">
        <f t="shared" si="136"/>
        <v>3</v>
      </c>
      <c r="H132" s="79">
        <f t="shared" si="136"/>
        <v>3</v>
      </c>
      <c r="I132" s="79">
        <f t="shared" si="136"/>
        <v>3</v>
      </c>
      <c r="J132" s="79">
        <f t="shared" si="136"/>
        <v>3</v>
      </c>
      <c r="K132" s="79">
        <f t="shared" si="136"/>
        <v>3</v>
      </c>
      <c r="L132" s="79">
        <f t="shared" si="136"/>
        <v>3</v>
      </c>
      <c r="M132" s="79">
        <f t="shared" si="136"/>
        <v>3</v>
      </c>
      <c r="N132" s="79">
        <f t="shared" si="136"/>
        <v>3</v>
      </c>
      <c r="O132" s="79">
        <f t="shared" si="136"/>
        <v>3</v>
      </c>
      <c r="P132" s="79">
        <f t="shared" si="136"/>
        <v>3</v>
      </c>
      <c r="Q132" s="79">
        <f t="shared" si="136"/>
        <v>3</v>
      </c>
      <c r="R132" s="79">
        <f t="shared" si="136"/>
        <v>3</v>
      </c>
      <c r="S132" s="79">
        <f t="shared" si="136"/>
        <v>3</v>
      </c>
      <c r="T132" s="79">
        <f t="shared" si="136"/>
        <v>3</v>
      </c>
      <c r="U132" s="84"/>
      <c r="V132" s="81"/>
      <c r="W132" s="85"/>
      <c r="X132" s="79">
        <f t="shared" si="136"/>
        <v>2</v>
      </c>
      <c r="Y132" s="79">
        <f t="shared" si="136"/>
        <v>2</v>
      </c>
      <c r="Z132" s="79">
        <f t="shared" si="136"/>
        <v>2</v>
      </c>
      <c r="AA132" s="79">
        <f t="shared" si="136"/>
        <v>2</v>
      </c>
      <c r="AB132" s="79">
        <f t="shared" si="136"/>
        <v>2</v>
      </c>
      <c r="AC132" s="79">
        <f t="shared" si="136"/>
        <v>2</v>
      </c>
      <c r="AD132" s="79">
        <f t="shared" si="136"/>
        <v>2</v>
      </c>
      <c r="AE132" s="79">
        <f t="shared" si="136"/>
        <v>2</v>
      </c>
      <c r="AF132" s="79">
        <f t="shared" si="136"/>
        <v>2</v>
      </c>
      <c r="AG132" s="79">
        <f t="shared" si="136"/>
        <v>2</v>
      </c>
      <c r="AH132" s="79">
        <f t="shared" si="136"/>
        <v>2</v>
      </c>
      <c r="AI132" s="79">
        <f t="shared" si="136"/>
        <v>2</v>
      </c>
      <c r="AJ132" s="79">
        <f t="shared" si="136"/>
        <v>2</v>
      </c>
      <c r="AK132" s="79">
        <f t="shared" si="136"/>
        <v>2</v>
      </c>
      <c r="AL132" s="79">
        <f t="shared" si="136"/>
        <v>2</v>
      </c>
      <c r="AM132" s="79">
        <f t="shared" si="136"/>
        <v>2</v>
      </c>
      <c r="AN132" s="79">
        <f t="shared" si="136"/>
        <v>2</v>
      </c>
      <c r="AO132" s="79">
        <f t="shared" si="136"/>
        <v>2</v>
      </c>
      <c r="AP132" s="79"/>
      <c r="AQ132" s="79"/>
      <c r="AR132" s="79"/>
      <c r="AS132" s="79"/>
      <c r="AT132" s="79"/>
      <c r="AU132" s="79"/>
      <c r="AV132" s="80"/>
      <c r="AW132" s="81"/>
      <c r="AX132" s="81"/>
      <c r="AY132" s="11"/>
      <c r="AZ132" s="11"/>
      <c r="BA132" s="11"/>
      <c r="BB132" s="11"/>
      <c r="BC132" s="11"/>
      <c r="BD132" s="11"/>
      <c r="BE132" s="12">
        <f t="shared" si="133"/>
        <v>84</v>
      </c>
    </row>
    <row r="133" spans="1:57" ht="12" customHeight="1" x14ac:dyDescent="0.25">
      <c r="A133" s="306"/>
      <c r="B133" s="377" t="s">
        <v>118</v>
      </c>
      <c r="C133" s="375" t="s">
        <v>119</v>
      </c>
      <c r="D133" s="112" t="s">
        <v>38</v>
      </c>
      <c r="E133" s="83">
        <v>2</v>
      </c>
      <c r="F133" s="83">
        <v>2</v>
      </c>
      <c r="G133" s="83">
        <v>2</v>
      </c>
      <c r="H133" s="83">
        <v>2</v>
      </c>
      <c r="I133" s="83">
        <v>2</v>
      </c>
      <c r="J133" s="83">
        <v>2</v>
      </c>
      <c r="K133" s="83">
        <v>2</v>
      </c>
      <c r="L133" s="83">
        <v>2</v>
      </c>
      <c r="M133" s="83">
        <v>2</v>
      </c>
      <c r="N133" s="83">
        <v>2</v>
      </c>
      <c r="O133" s="83">
        <v>2</v>
      </c>
      <c r="P133" s="83">
        <v>2</v>
      </c>
      <c r="Q133" s="83">
        <v>2</v>
      </c>
      <c r="R133" s="83">
        <v>2</v>
      </c>
      <c r="S133" s="83">
        <v>2</v>
      </c>
      <c r="T133" s="83">
        <v>2</v>
      </c>
      <c r="U133" s="84"/>
      <c r="V133" s="81"/>
      <c r="W133" s="85"/>
      <c r="X133" s="83">
        <v>2</v>
      </c>
      <c r="Y133" s="83">
        <v>2</v>
      </c>
      <c r="Z133" s="83">
        <v>2</v>
      </c>
      <c r="AA133" s="83">
        <v>2</v>
      </c>
      <c r="AB133" s="83">
        <v>2</v>
      </c>
      <c r="AC133" s="83">
        <v>2</v>
      </c>
      <c r="AD133" s="83">
        <v>2</v>
      </c>
      <c r="AE133" s="83">
        <v>2</v>
      </c>
      <c r="AF133" s="83">
        <v>2</v>
      </c>
      <c r="AG133" s="83">
        <v>2</v>
      </c>
      <c r="AH133" s="83">
        <v>2</v>
      </c>
      <c r="AI133" s="83">
        <v>2</v>
      </c>
      <c r="AJ133" s="83">
        <v>2</v>
      </c>
      <c r="AK133" s="83">
        <v>2</v>
      </c>
      <c r="AL133" s="83">
        <v>2</v>
      </c>
      <c r="AM133" s="83">
        <v>2</v>
      </c>
      <c r="AN133" s="83">
        <v>2</v>
      </c>
      <c r="AO133" s="83">
        <v>2</v>
      </c>
      <c r="AP133" s="83"/>
      <c r="AQ133" s="83"/>
      <c r="AR133" s="83"/>
      <c r="AS133" s="83"/>
      <c r="AT133" s="83"/>
      <c r="AU133" s="83"/>
      <c r="AV133" s="80"/>
      <c r="AW133" s="81"/>
      <c r="AX133" s="81"/>
      <c r="AY133" s="11"/>
      <c r="AZ133" s="11"/>
      <c r="BA133" s="11"/>
      <c r="BB133" s="11"/>
      <c r="BC133" s="11"/>
      <c r="BD133" s="11"/>
      <c r="BE133" s="12">
        <f t="shared" si="133"/>
        <v>68</v>
      </c>
    </row>
    <row r="134" spans="1:57" ht="12" customHeight="1" x14ac:dyDescent="0.25">
      <c r="A134" s="306"/>
      <c r="B134" s="378"/>
      <c r="C134" s="376"/>
      <c r="D134" s="113" t="s">
        <v>39</v>
      </c>
      <c r="E134" s="66">
        <v>1</v>
      </c>
      <c r="F134" s="66">
        <v>1</v>
      </c>
      <c r="G134" s="66">
        <v>1</v>
      </c>
      <c r="H134" s="66">
        <v>1</v>
      </c>
      <c r="I134" s="66">
        <v>1</v>
      </c>
      <c r="J134" s="66">
        <v>1</v>
      </c>
      <c r="K134" s="66">
        <v>1</v>
      </c>
      <c r="L134" s="66">
        <v>1</v>
      </c>
      <c r="M134" s="66">
        <v>1</v>
      </c>
      <c r="N134" s="66">
        <v>1</v>
      </c>
      <c r="O134" s="66">
        <v>1</v>
      </c>
      <c r="P134" s="66">
        <v>1</v>
      </c>
      <c r="Q134" s="66">
        <v>1</v>
      </c>
      <c r="R134" s="66">
        <v>1</v>
      </c>
      <c r="S134" s="66">
        <v>1</v>
      </c>
      <c r="T134" s="66">
        <v>1</v>
      </c>
      <c r="U134" s="84"/>
      <c r="V134" s="81"/>
      <c r="W134" s="85"/>
      <c r="X134" s="66">
        <v>1</v>
      </c>
      <c r="Y134" s="66">
        <v>1</v>
      </c>
      <c r="Z134" s="66">
        <v>1</v>
      </c>
      <c r="AA134" s="66">
        <v>1</v>
      </c>
      <c r="AB134" s="66">
        <v>1</v>
      </c>
      <c r="AC134" s="66">
        <v>1</v>
      </c>
      <c r="AD134" s="66">
        <v>1</v>
      </c>
      <c r="AE134" s="66">
        <v>1</v>
      </c>
      <c r="AF134" s="66">
        <v>1</v>
      </c>
      <c r="AG134" s="66">
        <v>1</v>
      </c>
      <c r="AH134" s="66">
        <v>1</v>
      </c>
      <c r="AI134" s="66">
        <v>1</v>
      </c>
      <c r="AJ134" s="66">
        <v>1</v>
      </c>
      <c r="AK134" s="66">
        <v>1</v>
      </c>
      <c r="AL134" s="66">
        <v>1</v>
      </c>
      <c r="AM134" s="66">
        <v>1</v>
      </c>
      <c r="AN134" s="66">
        <v>1</v>
      </c>
      <c r="AO134" s="66">
        <v>1</v>
      </c>
      <c r="AP134" s="66"/>
      <c r="AQ134" s="66"/>
      <c r="AR134" s="66"/>
      <c r="AS134" s="66"/>
      <c r="AT134" s="66"/>
      <c r="AU134" s="66"/>
      <c r="AV134" s="80"/>
      <c r="AW134" s="81"/>
      <c r="AX134" s="81"/>
      <c r="AY134" s="11"/>
      <c r="AZ134" s="11"/>
      <c r="BA134" s="11"/>
      <c r="BB134" s="11"/>
      <c r="BC134" s="11"/>
      <c r="BD134" s="11"/>
      <c r="BE134" s="12">
        <f t="shared" si="133"/>
        <v>34</v>
      </c>
    </row>
    <row r="135" spans="1:57" ht="12" customHeight="1" x14ac:dyDescent="0.25">
      <c r="A135" s="306"/>
      <c r="B135" s="377" t="s">
        <v>120</v>
      </c>
      <c r="C135" s="375" t="s">
        <v>121</v>
      </c>
      <c r="D135" s="112" t="s">
        <v>38</v>
      </c>
      <c r="E135" s="83">
        <v>2</v>
      </c>
      <c r="F135" s="83">
        <v>2</v>
      </c>
      <c r="G135" s="83">
        <v>2</v>
      </c>
      <c r="H135" s="83">
        <v>2</v>
      </c>
      <c r="I135" s="83">
        <v>2</v>
      </c>
      <c r="J135" s="83">
        <v>2</v>
      </c>
      <c r="K135" s="83">
        <v>2</v>
      </c>
      <c r="L135" s="83">
        <v>2</v>
      </c>
      <c r="M135" s="83">
        <v>2</v>
      </c>
      <c r="N135" s="83">
        <v>2</v>
      </c>
      <c r="O135" s="83">
        <v>2</v>
      </c>
      <c r="P135" s="83">
        <v>2</v>
      </c>
      <c r="Q135" s="83">
        <v>2</v>
      </c>
      <c r="R135" s="83">
        <v>2</v>
      </c>
      <c r="S135" s="83">
        <v>2</v>
      </c>
      <c r="T135" s="83">
        <v>2</v>
      </c>
      <c r="U135" s="84"/>
      <c r="V135" s="81"/>
      <c r="W135" s="85"/>
      <c r="X135" s="83">
        <v>2</v>
      </c>
      <c r="Y135" s="83">
        <v>2</v>
      </c>
      <c r="Z135" s="83">
        <v>2</v>
      </c>
      <c r="AA135" s="83">
        <v>2</v>
      </c>
      <c r="AB135" s="83">
        <v>2</v>
      </c>
      <c r="AC135" s="83">
        <v>2</v>
      </c>
      <c r="AD135" s="83">
        <v>2</v>
      </c>
      <c r="AE135" s="83">
        <v>2</v>
      </c>
      <c r="AF135" s="83">
        <v>2</v>
      </c>
      <c r="AG135" s="83">
        <v>2</v>
      </c>
      <c r="AH135" s="83">
        <v>2</v>
      </c>
      <c r="AI135" s="83">
        <v>2</v>
      </c>
      <c r="AJ135" s="83">
        <v>2</v>
      </c>
      <c r="AK135" s="83">
        <v>2</v>
      </c>
      <c r="AL135" s="83">
        <v>2</v>
      </c>
      <c r="AM135" s="83">
        <v>2</v>
      </c>
      <c r="AN135" s="83">
        <v>2</v>
      </c>
      <c r="AO135" s="83">
        <v>2</v>
      </c>
      <c r="AP135" s="83"/>
      <c r="AQ135" s="83"/>
      <c r="AR135" s="83"/>
      <c r="AS135" s="83"/>
      <c r="AT135" s="83"/>
      <c r="AU135" s="83"/>
      <c r="AV135" s="80"/>
      <c r="AW135" s="81"/>
      <c r="AX135" s="81"/>
      <c r="AY135" s="11"/>
      <c r="AZ135" s="11"/>
      <c r="BA135" s="11"/>
      <c r="BB135" s="11"/>
      <c r="BC135" s="11"/>
      <c r="BD135" s="11"/>
      <c r="BE135" s="12">
        <f t="shared" si="133"/>
        <v>68</v>
      </c>
    </row>
    <row r="136" spans="1:57" ht="12" customHeight="1" x14ac:dyDescent="0.25">
      <c r="A136" s="306"/>
      <c r="B136" s="378"/>
      <c r="C136" s="376"/>
      <c r="D136" s="113" t="s">
        <v>39</v>
      </c>
      <c r="E136" s="66">
        <v>1</v>
      </c>
      <c r="F136" s="66">
        <v>1</v>
      </c>
      <c r="G136" s="66">
        <v>1</v>
      </c>
      <c r="H136" s="66">
        <v>1</v>
      </c>
      <c r="I136" s="66">
        <v>1</v>
      </c>
      <c r="J136" s="66">
        <v>1</v>
      </c>
      <c r="K136" s="66">
        <v>1</v>
      </c>
      <c r="L136" s="66">
        <v>1</v>
      </c>
      <c r="M136" s="66">
        <v>1</v>
      </c>
      <c r="N136" s="66">
        <v>1</v>
      </c>
      <c r="O136" s="66">
        <v>1</v>
      </c>
      <c r="P136" s="66">
        <v>1</v>
      </c>
      <c r="Q136" s="66">
        <v>1</v>
      </c>
      <c r="R136" s="66">
        <v>1</v>
      </c>
      <c r="S136" s="66">
        <v>1</v>
      </c>
      <c r="T136" s="66">
        <v>1</v>
      </c>
      <c r="U136" s="84"/>
      <c r="V136" s="81"/>
      <c r="W136" s="85"/>
      <c r="X136" s="66">
        <v>1</v>
      </c>
      <c r="Y136" s="66">
        <v>1</v>
      </c>
      <c r="Z136" s="66">
        <v>1</v>
      </c>
      <c r="AA136" s="66">
        <v>1</v>
      </c>
      <c r="AB136" s="66">
        <v>1</v>
      </c>
      <c r="AC136" s="66">
        <v>1</v>
      </c>
      <c r="AD136" s="66">
        <v>1</v>
      </c>
      <c r="AE136" s="66">
        <v>1</v>
      </c>
      <c r="AF136" s="66">
        <v>1</v>
      </c>
      <c r="AG136" s="66">
        <v>1</v>
      </c>
      <c r="AH136" s="66">
        <v>1</v>
      </c>
      <c r="AI136" s="66">
        <v>1</v>
      </c>
      <c r="AJ136" s="66">
        <v>1</v>
      </c>
      <c r="AK136" s="66">
        <v>1</v>
      </c>
      <c r="AL136" s="66">
        <v>1</v>
      </c>
      <c r="AM136" s="66">
        <v>1</v>
      </c>
      <c r="AN136" s="66">
        <v>1</v>
      </c>
      <c r="AO136" s="66">
        <v>1</v>
      </c>
      <c r="AP136" s="66"/>
      <c r="AQ136" s="66"/>
      <c r="AR136" s="66"/>
      <c r="AS136" s="66"/>
      <c r="AT136" s="66"/>
      <c r="AU136" s="66"/>
      <c r="AV136" s="80"/>
      <c r="AW136" s="81"/>
      <c r="AX136" s="81"/>
      <c r="AY136" s="11"/>
      <c r="AZ136" s="11"/>
      <c r="BA136" s="11"/>
      <c r="BB136" s="11"/>
      <c r="BC136" s="11"/>
      <c r="BD136" s="11"/>
      <c r="BE136" s="12">
        <f t="shared" si="133"/>
        <v>34</v>
      </c>
    </row>
    <row r="137" spans="1:57" ht="12" customHeight="1" x14ac:dyDescent="0.25">
      <c r="A137" s="306"/>
      <c r="B137" s="373" t="s">
        <v>124</v>
      </c>
      <c r="C137" s="396" t="s">
        <v>125</v>
      </c>
      <c r="D137" s="112" t="s">
        <v>38</v>
      </c>
      <c r="E137" s="83">
        <v>2</v>
      </c>
      <c r="F137" s="83">
        <v>2</v>
      </c>
      <c r="G137" s="83">
        <v>2</v>
      </c>
      <c r="H137" s="83">
        <v>2</v>
      </c>
      <c r="I137" s="83">
        <v>2</v>
      </c>
      <c r="J137" s="83">
        <v>2</v>
      </c>
      <c r="K137" s="83">
        <v>2</v>
      </c>
      <c r="L137" s="83">
        <v>2</v>
      </c>
      <c r="M137" s="83">
        <v>2</v>
      </c>
      <c r="N137" s="83">
        <v>2</v>
      </c>
      <c r="O137" s="83">
        <v>2</v>
      </c>
      <c r="P137" s="83">
        <v>2</v>
      </c>
      <c r="Q137" s="83">
        <v>2</v>
      </c>
      <c r="R137" s="83">
        <v>2</v>
      </c>
      <c r="S137" s="83">
        <v>2</v>
      </c>
      <c r="T137" s="83">
        <v>2</v>
      </c>
      <c r="U137" s="84"/>
      <c r="V137" s="81"/>
      <c r="W137" s="85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0"/>
      <c r="AW137" s="81"/>
      <c r="AX137" s="81"/>
      <c r="AY137" s="11"/>
      <c r="AZ137" s="11"/>
      <c r="BA137" s="11"/>
      <c r="BB137" s="11"/>
      <c r="BC137" s="11"/>
      <c r="BD137" s="11"/>
      <c r="BE137" s="12">
        <f t="shared" si="133"/>
        <v>32</v>
      </c>
    </row>
    <row r="138" spans="1:57" ht="12" customHeight="1" x14ac:dyDescent="0.25">
      <c r="A138" s="306"/>
      <c r="B138" s="373"/>
      <c r="C138" s="374"/>
      <c r="D138" s="113" t="s">
        <v>39</v>
      </c>
      <c r="E138" s="66">
        <v>1</v>
      </c>
      <c r="F138" s="66">
        <v>1</v>
      </c>
      <c r="G138" s="66">
        <v>1</v>
      </c>
      <c r="H138" s="66">
        <v>1</v>
      </c>
      <c r="I138" s="66">
        <v>1</v>
      </c>
      <c r="J138" s="66">
        <v>1</v>
      </c>
      <c r="K138" s="66">
        <v>1</v>
      </c>
      <c r="L138" s="66">
        <v>1</v>
      </c>
      <c r="M138" s="66">
        <v>1</v>
      </c>
      <c r="N138" s="66">
        <v>1</v>
      </c>
      <c r="O138" s="66">
        <v>1</v>
      </c>
      <c r="P138" s="66">
        <v>1</v>
      </c>
      <c r="Q138" s="66">
        <v>1</v>
      </c>
      <c r="R138" s="66">
        <v>1</v>
      </c>
      <c r="S138" s="66">
        <v>1</v>
      </c>
      <c r="T138" s="66">
        <v>1</v>
      </c>
      <c r="U138" s="84"/>
      <c r="V138" s="81"/>
      <c r="W138" s="85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80"/>
      <c r="AW138" s="81"/>
      <c r="AX138" s="81"/>
      <c r="AY138" s="11"/>
      <c r="AZ138" s="11"/>
      <c r="BA138" s="11"/>
      <c r="BB138" s="11"/>
      <c r="BC138" s="11"/>
      <c r="BD138" s="11"/>
      <c r="BE138" s="12">
        <f t="shared" si="133"/>
        <v>16</v>
      </c>
    </row>
    <row r="139" spans="1:57" ht="19.5" customHeight="1" x14ac:dyDescent="0.25">
      <c r="A139" s="306"/>
      <c r="B139" s="369" t="s">
        <v>112</v>
      </c>
      <c r="C139" s="369" t="s">
        <v>113</v>
      </c>
      <c r="D139" s="69" t="s">
        <v>18</v>
      </c>
      <c r="E139" s="37">
        <f>E141+E143</f>
        <v>4</v>
      </c>
      <c r="F139" s="37">
        <f t="shared" ref="F139:AO139" si="137">F141+F143</f>
        <v>4</v>
      </c>
      <c r="G139" s="37">
        <f t="shared" si="137"/>
        <v>4</v>
      </c>
      <c r="H139" s="37">
        <f t="shared" si="137"/>
        <v>4</v>
      </c>
      <c r="I139" s="37">
        <f t="shared" si="137"/>
        <v>4</v>
      </c>
      <c r="J139" s="37">
        <f t="shared" si="137"/>
        <v>4</v>
      </c>
      <c r="K139" s="37">
        <f t="shared" si="137"/>
        <v>4</v>
      </c>
      <c r="L139" s="37">
        <f t="shared" si="137"/>
        <v>4</v>
      </c>
      <c r="M139" s="37">
        <f t="shared" si="137"/>
        <v>4</v>
      </c>
      <c r="N139" s="37">
        <f t="shared" si="137"/>
        <v>4</v>
      </c>
      <c r="O139" s="37">
        <f t="shared" si="137"/>
        <v>4</v>
      </c>
      <c r="P139" s="37">
        <f t="shared" si="137"/>
        <v>4</v>
      </c>
      <c r="Q139" s="37">
        <f t="shared" si="137"/>
        <v>4</v>
      </c>
      <c r="R139" s="37">
        <f t="shared" si="137"/>
        <v>4</v>
      </c>
      <c r="S139" s="37">
        <f t="shared" si="137"/>
        <v>4</v>
      </c>
      <c r="T139" s="37">
        <f t="shared" si="137"/>
        <v>4</v>
      </c>
      <c r="U139" s="84"/>
      <c r="V139" s="81"/>
      <c r="W139" s="85"/>
      <c r="X139" s="37">
        <f t="shared" si="137"/>
        <v>4</v>
      </c>
      <c r="Y139" s="37">
        <f t="shared" si="137"/>
        <v>4</v>
      </c>
      <c r="Z139" s="37">
        <f t="shared" si="137"/>
        <v>4</v>
      </c>
      <c r="AA139" s="37">
        <f t="shared" si="137"/>
        <v>4</v>
      </c>
      <c r="AB139" s="37">
        <f t="shared" si="137"/>
        <v>4</v>
      </c>
      <c r="AC139" s="37">
        <f t="shared" si="137"/>
        <v>4</v>
      </c>
      <c r="AD139" s="37">
        <f t="shared" si="137"/>
        <v>4</v>
      </c>
      <c r="AE139" s="37">
        <f t="shared" si="137"/>
        <v>4</v>
      </c>
      <c r="AF139" s="37">
        <f t="shared" si="137"/>
        <v>4</v>
      </c>
      <c r="AG139" s="37">
        <f t="shared" si="137"/>
        <v>4</v>
      </c>
      <c r="AH139" s="37">
        <f t="shared" si="137"/>
        <v>4</v>
      </c>
      <c r="AI139" s="37">
        <f t="shared" si="137"/>
        <v>4</v>
      </c>
      <c r="AJ139" s="37">
        <f t="shared" si="137"/>
        <v>4</v>
      </c>
      <c r="AK139" s="37">
        <f t="shared" si="137"/>
        <v>4</v>
      </c>
      <c r="AL139" s="37">
        <f t="shared" si="137"/>
        <v>4</v>
      </c>
      <c r="AM139" s="37">
        <f t="shared" si="137"/>
        <v>4</v>
      </c>
      <c r="AN139" s="37">
        <f t="shared" si="137"/>
        <v>4</v>
      </c>
      <c r="AO139" s="37">
        <f t="shared" si="137"/>
        <v>4</v>
      </c>
      <c r="AP139" s="37"/>
      <c r="AQ139" s="37"/>
      <c r="AR139" s="95"/>
      <c r="AS139" s="95"/>
      <c r="AT139" s="95"/>
      <c r="AU139" s="95"/>
      <c r="AV139" s="95"/>
      <c r="AW139" s="89"/>
      <c r="AX139" s="89"/>
      <c r="AY139" s="18"/>
      <c r="AZ139" s="18"/>
      <c r="BA139" s="18"/>
      <c r="BB139" s="18"/>
      <c r="BC139" s="18"/>
      <c r="BD139" s="18"/>
      <c r="BE139" s="12">
        <f t="shared" si="133"/>
        <v>136</v>
      </c>
    </row>
    <row r="140" spans="1:57" ht="18.75" customHeight="1" x14ac:dyDescent="0.25">
      <c r="A140" s="306"/>
      <c r="B140" s="370"/>
      <c r="C140" s="370"/>
      <c r="D140" s="69" t="s">
        <v>17</v>
      </c>
      <c r="E140" s="37">
        <f>E142+E144</f>
        <v>3</v>
      </c>
      <c r="F140" s="37">
        <f t="shared" ref="F140:AO140" si="138">F142+F144</f>
        <v>3</v>
      </c>
      <c r="G140" s="37">
        <f t="shared" si="138"/>
        <v>3</v>
      </c>
      <c r="H140" s="37">
        <f t="shared" si="138"/>
        <v>3</v>
      </c>
      <c r="I140" s="37">
        <f t="shared" si="138"/>
        <v>3</v>
      </c>
      <c r="J140" s="37">
        <f t="shared" si="138"/>
        <v>3</v>
      </c>
      <c r="K140" s="37">
        <f t="shared" si="138"/>
        <v>3</v>
      </c>
      <c r="L140" s="37">
        <f t="shared" si="138"/>
        <v>3</v>
      </c>
      <c r="M140" s="37">
        <f t="shared" si="138"/>
        <v>3</v>
      </c>
      <c r="N140" s="37">
        <f t="shared" si="138"/>
        <v>3</v>
      </c>
      <c r="O140" s="37">
        <f t="shared" si="138"/>
        <v>3</v>
      </c>
      <c r="P140" s="37">
        <f t="shared" si="138"/>
        <v>3</v>
      </c>
      <c r="Q140" s="37">
        <f t="shared" si="138"/>
        <v>3</v>
      </c>
      <c r="R140" s="37">
        <f t="shared" si="138"/>
        <v>3</v>
      </c>
      <c r="S140" s="37">
        <f t="shared" si="138"/>
        <v>3</v>
      </c>
      <c r="T140" s="37">
        <f t="shared" si="138"/>
        <v>3</v>
      </c>
      <c r="U140" s="84"/>
      <c r="V140" s="81"/>
      <c r="W140" s="85"/>
      <c r="X140" s="37">
        <f t="shared" si="138"/>
        <v>3</v>
      </c>
      <c r="Y140" s="37">
        <f t="shared" si="138"/>
        <v>3</v>
      </c>
      <c r="Z140" s="37">
        <f t="shared" si="138"/>
        <v>3</v>
      </c>
      <c r="AA140" s="37">
        <f t="shared" si="138"/>
        <v>3</v>
      </c>
      <c r="AB140" s="37">
        <f t="shared" si="138"/>
        <v>3</v>
      </c>
      <c r="AC140" s="37">
        <f t="shared" si="138"/>
        <v>3</v>
      </c>
      <c r="AD140" s="37">
        <f t="shared" si="138"/>
        <v>3</v>
      </c>
      <c r="AE140" s="37">
        <f t="shared" si="138"/>
        <v>3</v>
      </c>
      <c r="AF140" s="37">
        <f t="shared" si="138"/>
        <v>3</v>
      </c>
      <c r="AG140" s="37">
        <f t="shared" si="138"/>
        <v>3</v>
      </c>
      <c r="AH140" s="37">
        <f t="shared" si="138"/>
        <v>3</v>
      </c>
      <c r="AI140" s="37">
        <f t="shared" si="138"/>
        <v>3</v>
      </c>
      <c r="AJ140" s="37">
        <f t="shared" si="138"/>
        <v>3</v>
      </c>
      <c r="AK140" s="37">
        <f t="shared" si="138"/>
        <v>3</v>
      </c>
      <c r="AL140" s="37">
        <f t="shared" si="138"/>
        <v>3</v>
      </c>
      <c r="AM140" s="37">
        <f t="shared" si="138"/>
        <v>3</v>
      </c>
      <c r="AN140" s="37">
        <f t="shared" si="138"/>
        <v>3</v>
      </c>
      <c r="AO140" s="37">
        <f t="shared" si="138"/>
        <v>3</v>
      </c>
      <c r="AP140" s="37"/>
      <c r="AQ140" s="37"/>
      <c r="AR140" s="95"/>
      <c r="AS140" s="95"/>
      <c r="AT140" s="95"/>
      <c r="AU140" s="95"/>
      <c r="AV140" s="95"/>
      <c r="AW140" s="81"/>
      <c r="AX140" s="81"/>
      <c r="AY140" s="11"/>
      <c r="AZ140" s="11"/>
      <c r="BA140" s="11"/>
      <c r="BB140" s="11"/>
      <c r="BC140" s="11"/>
      <c r="BD140" s="11"/>
      <c r="BE140" s="12">
        <f t="shared" si="133"/>
        <v>102</v>
      </c>
    </row>
    <row r="141" spans="1:57" ht="12" customHeight="1" x14ac:dyDescent="0.25">
      <c r="A141" s="306"/>
      <c r="B141" s="358" t="s">
        <v>128</v>
      </c>
      <c r="C141" s="344" t="s">
        <v>41</v>
      </c>
      <c r="D141" s="112" t="s">
        <v>38</v>
      </c>
      <c r="E141" s="83">
        <v>2</v>
      </c>
      <c r="F141" s="83">
        <v>2</v>
      </c>
      <c r="G141" s="83">
        <v>2</v>
      </c>
      <c r="H141" s="83">
        <v>2</v>
      </c>
      <c r="I141" s="83">
        <v>2</v>
      </c>
      <c r="J141" s="83">
        <v>2</v>
      </c>
      <c r="K141" s="83">
        <v>2</v>
      </c>
      <c r="L141" s="83">
        <v>2</v>
      </c>
      <c r="M141" s="83">
        <v>2</v>
      </c>
      <c r="N141" s="83">
        <v>2</v>
      </c>
      <c r="O141" s="83">
        <v>2</v>
      </c>
      <c r="P141" s="83">
        <v>2</v>
      </c>
      <c r="Q141" s="83">
        <v>2</v>
      </c>
      <c r="R141" s="83">
        <v>2</v>
      </c>
      <c r="S141" s="83">
        <v>2</v>
      </c>
      <c r="T141" s="83">
        <v>2</v>
      </c>
      <c r="U141" s="84"/>
      <c r="V141" s="81"/>
      <c r="W141" s="85"/>
      <c r="X141" s="83">
        <v>2</v>
      </c>
      <c r="Y141" s="83">
        <v>2</v>
      </c>
      <c r="Z141" s="83">
        <v>2</v>
      </c>
      <c r="AA141" s="83">
        <v>2</v>
      </c>
      <c r="AB141" s="83">
        <v>2</v>
      </c>
      <c r="AC141" s="83">
        <v>2</v>
      </c>
      <c r="AD141" s="83">
        <v>2</v>
      </c>
      <c r="AE141" s="83">
        <v>2</v>
      </c>
      <c r="AF141" s="83">
        <v>2</v>
      </c>
      <c r="AG141" s="83">
        <v>2</v>
      </c>
      <c r="AH141" s="83">
        <v>2</v>
      </c>
      <c r="AI141" s="83">
        <v>2</v>
      </c>
      <c r="AJ141" s="83">
        <v>2</v>
      </c>
      <c r="AK141" s="83">
        <v>2</v>
      </c>
      <c r="AL141" s="83">
        <v>2</v>
      </c>
      <c r="AM141" s="83">
        <v>2</v>
      </c>
      <c r="AN141" s="83">
        <v>2</v>
      </c>
      <c r="AO141" s="83">
        <v>2</v>
      </c>
      <c r="AP141" s="83"/>
      <c r="AQ141" s="83"/>
      <c r="AR141" s="83"/>
      <c r="AS141" s="83"/>
      <c r="AT141" s="83"/>
      <c r="AU141" s="83"/>
      <c r="AV141" s="120"/>
      <c r="AW141" s="81"/>
      <c r="AX141" s="81"/>
      <c r="AY141" s="11"/>
      <c r="AZ141" s="11"/>
      <c r="BA141" s="11"/>
      <c r="BB141" s="11"/>
      <c r="BC141" s="11"/>
      <c r="BD141" s="11"/>
      <c r="BE141" s="12">
        <f t="shared" si="133"/>
        <v>68</v>
      </c>
    </row>
    <row r="142" spans="1:57" ht="12" customHeight="1" x14ac:dyDescent="0.25">
      <c r="A142" s="306"/>
      <c r="B142" s="359"/>
      <c r="C142" s="345"/>
      <c r="D142" s="113" t="s">
        <v>39</v>
      </c>
      <c r="E142" s="66">
        <v>1</v>
      </c>
      <c r="F142" s="66">
        <v>1</v>
      </c>
      <c r="G142" s="66">
        <v>1</v>
      </c>
      <c r="H142" s="66">
        <v>1</v>
      </c>
      <c r="I142" s="66">
        <v>1</v>
      </c>
      <c r="J142" s="66">
        <v>1</v>
      </c>
      <c r="K142" s="66">
        <v>1</v>
      </c>
      <c r="L142" s="66">
        <v>1</v>
      </c>
      <c r="M142" s="66">
        <v>1</v>
      </c>
      <c r="N142" s="66">
        <v>1</v>
      </c>
      <c r="O142" s="66">
        <v>1</v>
      </c>
      <c r="P142" s="66">
        <v>1</v>
      </c>
      <c r="Q142" s="66">
        <v>1</v>
      </c>
      <c r="R142" s="66">
        <v>1</v>
      </c>
      <c r="S142" s="66">
        <v>1</v>
      </c>
      <c r="T142" s="66">
        <v>1</v>
      </c>
      <c r="U142" s="84"/>
      <c r="V142" s="81"/>
      <c r="W142" s="85"/>
      <c r="X142" s="66">
        <v>1</v>
      </c>
      <c r="Y142" s="66">
        <v>1</v>
      </c>
      <c r="Z142" s="66">
        <v>1</v>
      </c>
      <c r="AA142" s="66">
        <v>1</v>
      </c>
      <c r="AB142" s="66">
        <v>1</v>
      </c>
      <c r="AC142" s="66">
        <v>1</v>
      </c>
      <c r="AD142" s="66">
        <v>1</v>
      </c>
      <c r="AE142" s="66">
        <v>1</v>
      </c>
      <c r="AF142" s="66">
        <v>1</v>
      </c>
      <c r="AG142" s="66">
        <v>1</v>
      </c>
      <c r="AH142" s="66">
        <v>1</v>
      </c>
      <c r="AI142" s="66">
        <v>1</v>
      </c>
      <c r="AJ142" s="66">
        <v>1</v>
      </c>
      <c r="AK142" s="66">
        <v>1</v>
      </c>
      <c r="AL142" s="66">
        <v>1</v>
      </c>
      <c r="AM142" s="66">
        <v>1</v>
      </c>
      <c r="AN142" s="66">
        <v>1</v>
      </c>
      <c r="AO142" s="66">
        <v>1</v>
      </c>
      <c r="AP142" s="66"/>
      <c r="AQ142" s="66"/>
      <c r="AR142" s="66"/>
      <c r="AS142" s="66"/>
      <c r="AT142" s="66"/>
      <c r="AU142" s="66"/>
      <c r="AV142" s="120"/>
      <c r="AW142" s="81"/>
      <c r="AX142" s="81"/>
      <c r="AY142" s="11"/>
      <c r="AZ142" s="11"/>
      <c r="BA142" s="11"/>
      <c r="BB142" s="11"/>
      <c r="BC142" s="11"/>
      <c r="BD142" s="11"/>
      <c r="BE142" s="12">
        <f t="shared" si="133"/>
        <v>34</v>
      </c>
    </row>
    <row r="143" spans="1:57" ht="12" customHeight="1" x14ac:dyDescent="0.25">
      <c r="A143" s="306"/>
      <c r="B143" s="358" t="s">
        <v>129</v>
      </c>
      <c r="C143" s="344" t="s">
        <v>42</v>
      </c>
      <c r="D143" s="112" t="s">
        <v>38</v>
      </c>
      <c r="E143" s="83">
        <v>2</v>
      </c>
      <c r="F143" s="83">
        <v>2</v>
      </c>
      <c r="G143" s="83">
        <v>2</v>
      </c>
      <c r="H143" s="83">
        <v>2</v>
      </c>
      <c r="I143" s="83">
        <v>2</v>
      </c>
      <c r="J143" s="83">
        <v>2</v>
      </c>
      <c r="K143" s="83">
        <v>2</v>
      </c>
      <c r="L143" s="83">
        <v>2</v>
      </c>
      <c r="M143" s="83">
        <v>2</v>
      </c>
      <c r="N143" s="83">
        <v>2</v>
      </c>
      <c r="O143" s="83">
        <v>2</v>
      </c>
      <c r="P143" s="83">
        <v>2</v>
      </c>
      <c r="Q143" s="83">
        <v>2</v>
      </c>
      <c r="R143" s="83">
        <v>2</v>
      </c>
      <c r="S143" s="83">
        <v>2</v>
      </c>
      <c r="T143" s="83">
        <v>2</v>
      </c>
      <c r="U143" s="84"/>
      <c r="V143" s="81"/>
      <c r="W143" s="85"/>
      <c r="X143" s="83">
        <v>2</v>
      </c>
      <c r="Y143" s="83">
        <v>2</v>
      </c>
      <c r="Z143" s="83">
        <v>2</v>
      </c>
      <c r="AA143" s="83">
        <v>2</v>
      </c>
      <c r="AB143" s="83">
        <v>2</v>
      </c>
      <c r="AC143" s="83">
        <v>2</v>
      </c>
      <c r="AD143" s="83">
        <v>2</v>
      </c>
      <c r="AE143" s="83">
        <v>2</v>
      </c>
      <c r="AF143" s="83">
        <v>2</v>
      </c>
      <c r="AG143" s="83">
        <v>2</v>
      </c>
      <c r="AH143" s="83">
        <v>2</v>
      </c>
      <c r="AI143" s="83">
        <v>2</v>
      </c>
      <c r="AJ143" s="83">
        <v>2</v>
      </c>
      <c r="AK143" s="83">
        <v>2</v>
      </c>
      <c r="AL143" s="83">
        <v>2</v>
      </c>
      <c r="AM143" s="83">
        <v>2</v>
      </c>
      <c r="AN143" s="83">
        <v>2</v>
      </c>
      <c r="AO143" s="83">
        <v>2</v>
      </c>
      <c r="AP143" s="83"/>
      <c r="AQ143" s="83"/>
      <c r="AR143" s="83"/>
      <c r="AS143" s="83"/>
      <c r="AT143" s="83"/>
      <c r="AU143" s="83"/>
      <c r="AV143" s="80"/>
      <c r="AW143" s="81"/>
      <c r="AX143" s="81"/>
      <c r="AY143" s="11"/>
      <c r="AZ143" s="11"/>
      <c r="BA143" s="11"/>
      <c r="BB143" s="11"/>
      <c r="BC143" s="11"/>
      <c r="BD143" s="11"/>
      <c r="BE143" s="12">
        <f t="shared" si="133"/>
        <v>68</v>
      </c>
    </row>
    <row r="144" spans="1:57" ht="12" customHeight="1" x14ac:dyDescent="0.25">
      <c r="A144" s="306"/>
      <c r="B144" s="359"/>
      <c r="C144" s="345"/>
      <c r="D144" s="117" t="s">
        <v>39</v>
      </c>
      <c r="E144" s="66">
        <v>2</v>
      </c>
      <c r="F144" s="66">
        <v>2</v>
      </c>
      <c r="G144" s="66">
        <v>2</v>
      </c>
      <c r="H144" s="66">
        <v>2</v>
      </c>
      <c r="I144" s="66">
        <v>2</v>
      </c>
      <c r="J144" s="66">
        <v>2</v>
      </c>
      <c r="K144" s="66">
        <v>2</v>
      </c>
      <c r="L144" s="66">
        <v>2</v>
      </c>
      <c r="M144" s="66">
        <v>2</v>
      </c>
      <c r="N144" s="66">
        <v>2</v>
      </c>
      <c r="O144" s="66">
        <v>2</v>
      </c>
      <c r="P144" s="66">
        <v>2</v>
      </c>
      <c r="Q144" s="66">
        <v>2</v>
      </c>
      <c r="R144" s="66">
        <v>2</v>
      </c>
      <c r="S144" s="66">
        <v>2</v>
      </c>
      <c r="T144" s="66">
        <v>2</v>
      </c>
      <c r="U144" s="84"/>
      <c r="V144" s="81"/>
      <c r="W144" s="85"/>
      <c r="X144" s="66">
        <v>2</v>
      </c>
      <c r="Y144" s="66">
        <v>2</v>
      </c>
      <c r="Z144" s="66">
        <v>2</v>
      </c>
      <c r="AA144" s="66">
        <v>2</v>
      </c>
      <c r="AB144" s="66">
        <v>2</v>
      </c>
      <c r="AC144" s="66">
        <v>2</v>
      </c>
      <c r="AD144" s="66">
        <v>2</v>
      </c>
      <c r="AE144" s="66">
        <v>2</v>
      </c>
      <c r="AF144" s="66">
        <v>2</v>
      </c>
      <c r="AG144" s="66">
        <v>2</v>
      </c>
      <c r="AH144" s="66">
        <v>2</v>
      </c>
      <c r="AI144" s="66">
        <v>2</v>
      </c>
      <c r="AJ144" s="66">
        <v>2</v>
      </c>
      <c r="AK144" s="66">
        <v>2</v>
      </c>
      <c r="AL144" s="66">
        <v>2</v>
      </c>
      <c r="AM144" s="66">
        <v>2</v>
      </c>
      <c r="AN144" s="66">
        <v>2</v>
      </c>
      <c r="AO144" s="66">
        <v>2</v>
      </c>
      <c r="AP144" s="66"/>
      <c r="AQ144" s="66"/>
      <c r="AR144" s="66"/>
      <c r="AS144" s="66"/>
      <c r="AT144" s="66"/>
      <c r="AU144" s="66"/>
      <c r="AV144" s="80"/>
      <c r="AW144" s="81"/>
      <c r="AX144" s="81"/>
      <c r="AY144" s="11"/>
      <c r="AZ144" s="11"/>
      <c r="BA144" s="11"/>
      <c r="BB144" s="11"/>
      <c r="BC144" s="11"/>
      <c r="BD144" s="11"/>
      <c r="BE144" s="12">
        <f t="shared" si="133"/>
        <v>68</v>
      </c>
    </row>
    <row r="145" spans="1:57" ht="21.75" customHeight="1" x14ac:dyDescent="0.25">
      <c r="A145" s="306"/>
      <c r="B145" s="397" t="s">
        <v>86</v>
      </c>
      <c r="C145" s="346" t="s">
        <v>87</v>
      </c>
      <c r="D145" s="68" t="s">
        <v>18</v>
      </c>
      <c r="E145" s="39">
        <f>E147+E161</f>
        <v>26</v>
      </c>
      <c r="F145" s="39">
        <f t="shared" ref="F145:AU145" si="139">F147+F161</f>
        <v>26</v>
      </c>
      <c r="G145" s="39">
        <f t="shared" si="139"/>
        <v>26</v>
      </c>
      <c r="H145" s="39">
        <f t="shared" si="139"/>
        <v>26</v>
      </c>
      <c r="I145" s="39">
        <f t="shared" si="139"/>
        <v>26</v>
      </c>
      <c r="J145" s="39">
        <f t="shared" si="139"/>
        <v>26</v>
      </c>
      <c r="K145" s="39">
        <f t="shared" si="139"/>
        <v>26</v>
      </c>
      <c r="L145" s="39">
        <f t="shared" si="139"/>
        <v>26</v>
      </c>
      <c r="M145" s="39">
        <f t="shared" si="139"/>
        <v>26</v>
      </c>
      <c r="N145" s="39">
        <f t="shared" si="139"/>
        <v>26</v>
      </c>
      <c r="O145" s="39">
        <f t="shared" si="139"/>
        <v>26</v>
      </c>
      <c r="P145" s="39">
        <f t="shared" si="139"/>
        <v>26</v>
      </c>
      <c r="Q145" s="39">
        <f t="shared" si="139"/>
        <v>26</v>
      </c>
      <c r="R145" s="39">
        <f t="shared" si="139"/>
        <v>26</v>
      </c>
      <c r="S145" s="39">
        <f t="shared" si="139"/>
        <v>26</v>
      </c>
      <c r="T145" s="39">
        <f t="shared" si="139"/>
        <v>26</v>
      </c>
      <c r="U145" s="84"/>
      <c r="V145" s="81"/>
      <c r="W145" s="81"/>
      <c r="X145" s="39">
        <f t="shared" si="139"/>
        <v>28</v>
      </c>
      <c r="Y145" s="39">
        <f t="shared" si="139"/>
        <v>28</v>
      </c>
      <c r="Z145" s="39">
        <f t="shared" si="139"/>
        <v>28</v>
      </c>
      <c r="AA145" s="39">
        <f t="shared" si="139"/>
        <v>28</v>
      </c>
      <c r="AB145" s="39">
        <f t="shared" si="139"/>
        <v>28</v>
      </c>
      <c r="AC145" s="39">
        <f t="shared" si="139"/>
        <v>28</v>
      </c>
      <c r="AD145" s="39">
        <f t="shared" si="139"/>
        <v>28</v>
      </c>
      <c r="AE145" s="39">
        <f t="shared" si="139"/>
        <v>28</v>
      </c>
      <c r="AF145" s="39">
        <f t="shared" si="139"/>
        <v>28</v>
      </c>
      <c r="AG145" s="39">
        <f t="shared" si="139"/>
        <v>28</v>
      </c>
      <c r="AH145" s="39">
        <f t="shared" si="139"/>
        <v>28</v>
      </c>
      <c r="AI145" s="39">
        <f t="shared" si="139"/>
        <v>28</v>
      </c>
      <c r="AJ145" s="39">
        <f t="shared" si="139"/>
        <v>28</v>
      </c>
      <c r="AK145" s="39">
        <f t="shared" si="139"/>
        <v>28</v>
      </c>
      <c r="AL145" s="39">
        <f t="shared" si="139"/>
        <v>28</v>
      </c>
      <c r="AM145" s="39">
        <f t="shared" si="139"/>
        <v>28</v>
      </c>
      <c r="AN145" s="39">
        <f t="shared" si="139"/>
        <v>28</v>
      </c>
      <c r="AO145" s="39">
        <f t="shared" si="139"/>
        <v>28</v>
      </c>
      <c r="AP145" s="39">
        <f t="shared" si="139"/>
        <v>36</v>
      </c>
      <c r="AQ145" s="39">
        <f t="shared" si="139"/>
        <v>36</v>
      </c>
      <c r="AR145" s="39">
        <f t="shared" si="139"/>
        <v>36</v>
      </c>
      <c r="AS145" s="39">
        <f t="shared" si="139"/>
        <v>36</v>
      </c>
      <c r="AT145" s="39">
        <f t="shared" si="139"/>
        <v>36</v>
      </c>
      <c r="AU145" s="39">
        <f t="shared" si="139"/>
        <v>36</v>
      </c>
      <c r="AV145" s="92"/>
      <c r="AW145" s="89"/>
      <c r="AX145" s="89"/>
      <c r="AY145" s="18"/>
      <c r="AZ145" s="18"/>
      <c r="BA145" s="18"/>
      <c r="BB145" s="18"/>
      <c r="BC145" s="18"/>
      <c r="BD145" s="18"/>
      <c r="BE145" s="12">
        <f t="shared" si="133"/>
        <v>1136</v>
      </c>
    </row>
    <row r="146" spans="1:57" ht="20.25" customHeight="1" x14ac:dyDescent="0.25">
      <c r="A146" s="306"/>
      <c r="B146" s="398"/>
      <c r="C146" s="347"/>
      <c r="D146" s="69" t="s">
        <v>17</v>
      </c>
      <c r="E146" s="39">
        <f>E148+E162</f>
        <v>6</v>
      </c>
      <c r="F146" s="39">
        <f t="shared" ref="F146:AU146" si="140">F148+F162</f>
        <v>6</v>
      </c>
      <c r="G146" s="39">
        <f t="shared" si="140"/>
        <v>6</v>
      </c>
      <c r="H146" s="39">
        <f t="shared" si="140"/>
        <v>6</v>
      </c>
      <c r="I146" s="39">
        <f t="shared" si="140"/>
        <v>6</v>
      </c>
      <c r="J146" s="39">
        <f t="shared" si="140"/>
        <v>6</v>
      </c>
      <c r="K146" s="39">
        <f t="shared" si="140"/>
        <v>6</v>
      </c>
      <c r="L146" s="39">
        <f t="shared" si="140"/>
        <v>6</v>
      </c>
      <c r="M146" s="39">
        <f t="shared" si="140"/>
        <v>6</v>
      </c>
      <c r="N146" s="39">
        <f t="shared" si="140"/>
        <v>6</v>
      </c>
      <c r="O146" s="39">
        <f t="shared" si="140"/>
        <v>6</v>
      </c>
      <c r="P146" s="39">
        <f t="shared" si="140"/>
        <v>6</v>
      </c>
      <c r="Q146" s="39">
        <f t="shared" si="140"/>
        <v>6</v>
      </c>
      <c r="R146" s="39">
        <f t="shared" si="140"/>
        <v>6</v>
      </c>
      <c r="S146" s="39">
        <f t="shared" si="140"/>
        <v>6</v>
      </c>
      <c r="T146" s="39">
        <f t="shared" si="140"/>
        <v>6</v>
      </c>
      <c r="U146" s="84"/>
      <c r="V146" s="81"/>
      <c r="W146" s="81"/>
      <c r="X146" s="39">
        <f t="shared" si="140"/>
        <v>7</v>
      </c>
      <c r="Y146" s="39">
        <f t="shared" si="140"/>
        <v>7</v>
      </c>
      <c r="Z146" s="39">
        <f t="shared" si="140"/>
        <v>7</v>
      </c>
      <c r="AA146" s="39">
        <f t="shared" si="140"/>
        <v>7</v>
      </c>
      <c r="AB146" s="39">
        <f t="shared" si="140"/>
        <v>7</v>
      </c>
      <c r="AC146" s="39">
        <f t="shared" si="140"/>
        <v>7</v>
      </c>
      <c r="AD146" s="39">
        <f t="shared" si="140"/>
        <v>7</v>
      </c>
      <c r="AE146" s="39">
        <f t="shared" si="140"/>
        <v>7</v>
      </c>
      <c r="AF146" s="39">
        <f t="shared" si="140"/>
        <v>7</v>
      </c>
      <c r="AG146" s="39">
        <f t="shared" si="140"/>
        <v>7</v>
      </c>
      <c r="AH146" s="39">
        <f t="shared" si="140"/>
        <v>7</v>
      </c>
      <c r="AI146" s="39">
        <f t="shared" si="140"/>
        <v>7</v>
      </c>
      <c r="AJ146" s="39">
        <f t="shared" si="140"/>
        <v>7</v>
      </c>
      <c r="AK146" s="39">
        <f t="shared" si="140"/>
        <v>7</v>
      </c>
      <c r="AL146" s="39">
        <f t="shared" si="140"/>
        <v>7</v>
      </c>
      <c r="AM146" s="39">
        <f t="shared" si="140"/>
        <v>7</v>
      </c>
      <c r="AN146" s="39">
        <f t="shared" si="140"/>
        <v>7</v>
      </c>
      <c r="AO146" s="39">
        <f t="shared" si="140"/>
        <v>7</v>
      </c>
      <c r="AP146" s="39">
        <f t="shared" si="140"/>
        <v>0</v>
      </c>
      <c r="AQ146" s="39">
        <f t="shared" si="140"/>
        <v>0</v>
      </c>
      <c r="AR146" s="39">
        <f t="shared" si="140"/>
        <v>0</v>
      </c>
      <c r="AS146" s="39">
        <f t="shared" si="140"/>
        <v>0</v>
      </c>
      <c r="AT146" s="39">
        <f t="shared" si="140"/>
        <v>0</v>
      </c>
      <c r="AU146" s="39">
        <f t="shared" si="140"/>
        <v>0</v>
      </c>
      <c r="AV146" s="92"/>
      <c r="AW146" s="81"/>
      <c r="AX146" s="81"/>
      <c r="AY146" s="11"/>
      <c r="AZ146" s="11"/>
      <c r="BA146" s="11"/>
      <c r="BB146" s="11"/>
      <c r="BC146" s="11"/>
      <c r="BD146" s="11"/>
      <c r="BE146" s="12">
        <f t="shared" si="133"/>
        <v>222</v>
      </c>
    </row>
    <row r="147" spans="1:57" ht="19.5" customHeight="1" x14ac:dyDescent="0.25">
      <c r="A147" s="306"/>
      <c r="B147" s="372" t="s">
        <v>28</v>
      </c>
      <c r="C147" s="348" t="s">
        <v>88</v>
      </c>
      <c r="D147" s="115" t="s">
        <v>18</v>
      </c>
      <c r="E147" s="79">
        <f>E149+E151+E153+E159+E157+E155</f>
        <v>22</v>
      </c>
      <c r="F147" s="79">
        <f t="shared" ref="F147:AO147" si="141">F149+F151+F153+F159+F157+F155</f>
        <v>22</v>
      </c>
      <c r="G147" s="79">
        <f t="shared" si="141"/>
        <v>22</v>
      </c>
      <c r="H147" s="79">
        <f t="shared" si="141"/>
        <v>22</v>
      </c>
      <c r="I147" s="79">
        <f t="shared" si="141"/>
        <v>22</v>
      </c>
      <c r="J147" s="79">
        <f t="shared" si="141"/>
        <v>22</v>
      </c>
      <c r="K147" s="79">
        <f t="shared" si="141"/>
        <v>22</v>
      </c>
      <c r="L147" s="79">
        <f t="shared" si="141"/>
        <v>22</v>
      </c>
      <c r="M147" s="79">
        <f t="shared" si="141"/>
        <v>22</v>
      </c>
      <c r="N147" s="79">
        <f t="shared" si="141"/>
        <v>22</v>
      </c>
      <c r="O147" s="79">
        <f t="shared" si="141"/>
        <v>22</v>
      </c>
      <c r="P147" s="79">
        <f t="shared" si="141"/>
        <v>22</v>
      </c>
      <c r="Q147" s="79">
        <f t="shared" si="141"/>
        <v>22</v>
      </c>
      <c r="R147" s="79">
        <f t="shared" si="141"/>
        <v>22</v>
      </c>
      <c r="S147" s="79">
        <f t="shared" si="141"/>
        <v>22</v>
      </c>
      <c r="T147" s="79">
        <f t="shared" si="141"/>
        <v>22</v>
      </c>
      <c r="U147" s="84"/>
      <c r="V147" s="81"/>
      <c r="W147" s="81"/>
      <c r="X147" s="79">
        <f t="shared" si="141"/>
        <v>20</v>
      </c>
      <c r="Y147" s="79">
        <f t="shared" si="141"/>
        <v>20</v>
      </c>
      <c r="Z147" s="79">
        <f t="shared" si="141"/>
        <v>20</v>
      </c>
      <c r="AA147" s="79">
        <f t="shared" si="141"/>
        <v>20</v>
      </c>
      <c r="AB147" s="79">
        <f t="shared" si="141"/>
        <v>20</v>
      </c>
      <c r="AC147" s="79">
        <f t="shared" si="141"/>
        <v>20</v>
      </c>
      <c r="AD147" s="79">
        <f t="shared" si="141"/>
        <v>20</v>
      </c>
      <c r="AE147" s="79">
        <f t="shared" si="141"/>
        <v>20</v>
      </c>
      <c r="AF147" s="79">
        <f t="shared" si="141"/>
        <v>20</v>
      </c>
      <c r="AG147" s="79">
        <f t="shared" si="141"/>
        <v>20</v>
      </c>
      <c r="AH147" s="79">
        <f t="shared" si="141"/>
        <v>20</v>
      </c>
      <c r="AI147" s="79">
        <f t="shared" si="141"/>
        <v>20</v>
      </c>
      <c r="AJ147" s="79">
        <f t="shared" si="141"/>
        <v>20</v>
      </c>
      <c r="AK147" s="79">
        <f t="shared" si="141"/>
        <v>20</v>
      </c>
      <c r="AL147" s="79">
        <f t="shared" si="141"/>
        <v>20</v>
      </c>
      <c r="AM147" s="79">
        <f t="shared" si="141"/>
        <v>20</v>
      </c>
      <c r="AN147" s="79">
        <f t="shared" si="141"/>
        <v>20</v>
      </c>
      <c r="AO147" s="79">
        <f t="shared" si="141"/>
        <v>20</v>
      </c>
      <c r="AP147" s="79"/>
      <c r="AQ147" s="79"/>
      <c r="AR147" s="79"/>
      <c r="AS147" s="79"/>
      <c r="AT147" s="79"/>
      <c r="AU147" s="79"/>
      <c r="AV147" s="80"/>
      <c r="AW147" s="81"/>
      <c r="AX147" s="81"/>
      <c r="AY147" s="11"/>
      <c r="AZ147" s="11"/>
      <c r="BA147" s="11"/>
      <c r="BB147" s="11"/>
      <c r="BC147" s="11"/>
      <c r="BD147" s="11"/>
      <c r="BE147" s="12">
        <f t="shared" si="133"/>
        <v>712</v>
      </c>
    </row>
    <row r="148" spans="1:57" ht="18.75" customHeight="1" x14ac:dyDescent="0.25">
      <c r="A148" s="306"/>
      <c r="B148" s="349"/>
      <c r="C148" s="349"/>
      <c r="D148" s="116" t="s">
        <v>17</v>
      </c>
      <c r="E148" s="79">
        <f t="shared" ref="E148:T148" si="142">E150+E152+E154+E160+E156+E158</f>
        <v>4</v>
      </c>
      <c r="F148" s="79">
        <f t="shared" si="142"/>
        <v>4</v>
      </c>
      <c r="G148" s="79">
        <f t="shared" si="142"/>
        <v>4</v>
      </c>
      <c r="H148" s="79">
        <f t="shared" si="142"/>
        <v>4</v>
      </c>
      <c r="I148" s="79">
        <f t="shared" si="142"/>
        <v>4</v>
      </c>
      <c r="J148" s="79">
        <f t="shared" si="142"/>
        <v>4</v>
      </c>
      <c r="K148" s="79">
        <f t="shared" si="142"/>
        <v>4</v>
      </c>
      <c r="L148" s="79">
        <f t="shared" si="142"/>
        <v>4</v>
      </c>
      <c r="M148" s="79">
        <f t="shared" si="142"/>
        <v>4</v>
      </c>
      <c r="N148" s="79">
        <f t="shared" si="142"/>
        <v>4</v>
      </c>
      <c r="O148" s="79">
        <f t="shared" si="142"/>
        <v>4</v>
      </c>
      <c r="P148" s="79">
        <f t="shared" si="142"/>
        <v>4</v>
      </c>
      <c r="Q148" s="79">
        <f t="shared" si="142"/>
        <v>4</v>
      </c>
      <c r="R148" s="79">
        <f t="shared" si="142"/>
        <v>4</v>
      </c>
      <c r="S148" s="79">
        <f t="shared" si="142"/>
        <v>4</v>
      </c>
      <c r="T148" s="79">
        <f t="shared" si="142"/>
        <v>4</v>
      </c>
      <c r="U148" s="84"/>
      <c r="V148" s="81"/>
      <c r="W148" s="81"/>
      <c r="X148" s="79">
        <f t="shared" ref="X148:AO148" si="143">X150+X152+X154+X160+X156+X158</f>
        <v>3</v>
      </c>
      <c r="Y148" s="79">
        <f t="shared" si="143"/>
        <v>3</v>
      </c>
      <c r="Z148" s="79">
        <f t="shared" si="143"/>
        <v>3</v>
      </c>
      <c r="AA148" s="79">
        <f t="shared" si="143"/>
        <v>3</v>
      </c>
      <c r="AB148" s="79">
        <f t="shared" si="143"/>
        <v>3</v>
      </c>
      <c r="AC148" s="79">
        <f t="shared" si="143"/>
        <v>3</v>
      </c>
      <c r="AD148" s="79">
        <f t="shared" si="143"/>
        <v>3</v>
      </c>
      <c r="AE148" s="79">
        <f t="shared" si="143"/>
        <v>3</v>
      </c>
      <c r="AF148" s="79">
        <f t="shared" si="143"/>
        <v>3</v>
      </c>
      <c r="AG148" s="79">
        <f t="shared" si="143"/>
        <v>3</v>
      </c>
      <c r="AH148" s="79">
        <f t="shared" si="143"/>
        <v>3</v>
      </c>
      <c r="AI148" s="79">
        <f t="shared" si="143"/>
        <v>3</v>
      </c>
      <c r="AJ148" s="79">
        <f t="shared" si="143"/>
        <v>3</v>
      </c>
      <c r="AK148" s="79">
        <f t="shared" si="143"/>
        <v>3</v>
      </c>
      <c r="AL148" s="79">
        <f t="shared" si="143"/>
        <v>3</v>
      </c>
      <c r="AM148" s="79">
        <f t="shared" si="143"/>
        <v>3</v>
      </c>
      <c r="AN148" s="79">
        <f t="shared" si="143"/>
        <v>3</v>
      </c>
      <c r="AO148" s="79">
        <f t="shared" si="143"/>
        <v>3</v>
      </c>
      <c r="AP148" s="79"/>
      <c r="AQ148" s="79"/>
      <c r="AR148" s="79"/>
      <c r="AS148" s="79"/>
      <c r="AT148" s="79"/>
      <c r="AU148" s="79"/>
      <c r="AV148" s="80"/>
      <c r="AW148" s="81"/>
      <c r="AX148" s="81"/>
      <c r="AY148" s="11"/>
      <c r="AZ148" s="11"/>
      <c r="BA148" s="11"/>
      <c r="BB148" s="11"/>
      <c r="BC148" s="11"/>
      <c r="BD148" s="11"/>
      <c r="BE148" s="12">
        <f t="shared" si="133"/>
        <v>118</v>
      </c>
    </row>
    <row r="149" spans="1:57" ht="12.95" customHeight="1" x14ac:dyDescent="0.25">
      <c r="A149" s="306"/>
      <c r="B149" s="358" t="s">
        <v>89</v>
      </c>
      <c r="C149" s="344" t="s">
        <v>108</v>
      </c>
      <c r="D149" s="112" t="s">
        <v>38</v>
      </c>
      <c r="E149" s="83">
        <v>4</v>
      </c>
      <c r="F149" s="83">
        <v>4</v>
      </c>
      <c r="G149" s="83">
        <v>4</v>
      </c>
      <c r="H149" s="83">
        <v>4</v>
      </c>
      <c r="I149" s="83">
        <v>4</v>
      </c>
      <c r="J149" s="83">
        <v>4</v>
      </c>
      <c r="K149" s="83">
        <v>4</v>
      </c>
      <c r="L149" s="83">
        <v>4</v>
      </c>
      <c r="M149" s="83">
        <v>4</v>
      </c>
      <c r="N149" s="83">
        <v>4</v>
      </c>
      <c r="O149" s="83">
        <v>4</v>
      </c>
      <c r="P149" s="83">
        <v>4</v>
      </c>
      <c r="Q149" s="83">
        <v>4</v>
      </c>
      <c r="R149" s="83">
        <v>4</v>
      </c>
      <c r="S149" s="83">
        <v>4</v>
      </c>
      <c r="T149" s="83">
        <v>4</v>
      </c>
      <c r="U149" s="84"/>
      <c r="V149" s="81"/>
      <c r="W149" s="81"/>
      <c r="X149" s="83">
        <v>4</v>
      </c>
      <c r="Y149" s="83">
        <v>4</v>
      </c>
      <c r="Z149" s="83">
        <v>4</v>
      </c>
      <c r="AA149" s="83">
        <v>4</v>
      </c>
      <c r="AB149" s="83">
        <v>4</v>
      </c>
      <c r="AC149" s="83">
        <v>4</v>
      </c>
      <c r="AD149" s="83">
        <v>4</v>
      </c>
      <c r="AE149" s="83">
        <v>4</v>
      </c>
      <c r="AF149" s="83">
        <v>4</v>
      </c>
      <c r="AG149" s="83">
        <v>4</v>
      </c>
      <c r="AH149" s="83">
        <v>4</v>
      </c>
      <c r="AI149" s="83">
        <v>4</v>
      </c>
      <c r="AJ149" s="83">
        <v>4</v>
      </c>
      <c r="AK149" s="83">
        <v>4</v>
      </c>
      <c r="AL149" s="83">
        <v>4</v>
      </c>
      <c r="AM149" s="83">
        <v>4</v>
      </c>
      <c r="AN149" s="83">
        <v>4</v>
      </c>
      <c r="AO149" s="83">
        <v>4</v>
      </c>
      <c r="AP149" s="83"/>
      <c r="AQ149" s="83"/>
      <c r="AR149" s="83"/>
      <c r="AS149" s="83"/>
      <c r="AT149" s="83"/>
      <c r="AU149" s="83"/>
      <c r="AV149" s="80"/>
      <c r="AW149" s="81"/>
      <c r="AX149" s="81"/>
      <c r="AY149" s="11"/>
      <c r="AZ149" s="11"/>
      <c r="BA149" s="11"/>
      <c r="BB149" s="11"/>
      <c r="BC149" s="11"/>
      <c r="BD149" s="11"/>
      <c r="BE149" s="12">
        <f t="shared" si="133"/>
        <v>136</v>
      </c>
    </row>
    <row r="150" spans="1:57" ht="12.95" customHeight="1" x14ac:dyDescent="0.25">
      <c r="A150" s="306"/>
      <c r="B150" s="359"/>
      <c r="C150" s="345"/>
      <c r="D150" s="113" t="s">
        <v>39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84"/>
      <c r="V150" s="81"/>
      <c r="W150" s="81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80"/>
      <c r="AW150" s="81"/>
      <c r="AX150" s="81"/>
      <c r="AY150" s="11"/>
      <c r="AZ150" s="11"/>
      <c r="BA150" s="11"/>
      <c r="BB150" s="11"/>
      <c r="BC150" s="11"/>
      <c r="BD150" s="11"/>
      <c r="BE150" s="12">
        <f t="shared" si="133"/>
        <v>0</v>
      </c>
    </row>
    <row r="151" spans="1:57" ht="12.95" customHeight="1" x14ac:dyDescent="0.25">
      <c r="A151" s="306"/>
      <c r="B151" s="358" t="s">
        <v>90</v>
      </c>
      <c r="C151" s="344" t="s">
        <v>109</v>
      </c>
      <c r="D151" s="112" t="s">
        <v>38</v>
      </c>
      <c r="E151" s="83">
        <v>6</v>
      </c>
      <c r="F151" s="83">
        <v>6</v>
      </c>
      <c r="G151" s="83">
        <v>6</v>
      </c>
      <c r="H151" s="83">
        <v>6</v>
      </c>
      <c r="I151" s="83">
        <v>6</v>
      </c>
      <c r="J151" s="83">
        <v>6</v>
      </c>
      <c r="K151" s="83">
        <v>6</v>
      </c>
      <c r="L151" s="83">
        <v>6</v>
      </c>
      <c r="M151" s="83">
        <v>6</v>
      </c>
      <c r="N151" s="83">
        <v>6</v>
      </c>
      <c r="O151" s="83">
        <v>6</v>
      </c>
      <c r="P151" s="83">
        <v>6</v>
      </c>
      <c r="Q151" s="83">
        <v>6</v>
      </c>
      <c r="R151" s="83">
        <v>6</v>
      </c>
      <c r="S151" s="83">
        <v>6</v>
      </c>
      <c r="T151" s="83">
        <v>6</v>
      </c>
      <c r="U151" s="84"/>
      <c r="V151" s="81"/>
      <c r="W151" s="81"/>
      <c r="X151" s="83">
        <v>6</v>
      </c>
      <c r="Y151" s="83">
        <v>6</v>
      </c>
      <c r="Z151" s="83">
        <v>6</v>
      </c>
      <c r="AA151" s="83">
        <v>6</v>
      </c>
      <c r="AB151" s="83">
        <v>6</v>
      </c>
      <c r="AC151" s="83">
        <v>6</v>
      </c>
      <c r="AD151" s="83">
        <v>6</v>
      </c>
      <c r="AE151" s="83">
        <v>6</v>
      </c>
      <c r="AF151" s="83">
        <v>6</v>
      </c>
      <c r="AG151" s="83">
        <v>6</v>
      </c>
      <c r="AH151" s="83">
        <v>6</v>
      </c>
      <c r="AI151" s="83">
        <v>6</v>
      </c>
      <c r="AJ151" s="83">
        <v>6</v>
      </c>
      <c r="AK151" s="83">
        <v>6</v>
      </c>
      <c r="AL151" s="83">
        <v>6</v>
      </c>
      <c r="AM151" s="83">
        <v>6</v>
      </c>
      <c r="AN151" s="83">
        <v>6</v>
      </c>
      <c r="AO151" s="83">
        <v>6</v>
      </c>
      <c r="AP151" s="83"/>
      <c r="AQ151" s="83"/>
      <c r="AR151" s="83"/>
      <c r="AS151" s="83"/>
      <c r="AT151" s="83"/>
      <c r="AU151" s="83"/>
      <c r="AV151" s="80"/>
      <c r="AW151" s="81"/>
      <c r="AX151" s="81"/>
      <c r="AY151" s="11"/>
      <c r="AZ151" s="11"/>
      <c r="BA151" s="11"/>
      <c r="BB151" s="11"/>
      <c r="BC151" s="11"/>
      <c r="BD151" s="11"/>
      <c r="BE151" s="12">
        <f t="shared" si="133"/>
        <v>204</v>
      </c>
    </row>
    <row r="152" spans="1:57" ht="12.95" customHeight="1" x14ac:dyDescent="0.25">
      <c r="A152" s="306"/>
      <c r="B152" s="359"/>
      <c r="C152" s="345"/>
      <c r="D152" s="113" t="s">
        <v>39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84"/>
      <c r="V152" s="81"/>
      <c r="W152" s="81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80"/>
      <c r="AW152" s="81"/>
      <c r="AX152" s="81"/>
      <c r="AY152" s="11"/>
      <c r="AZ152" s="11"/>
      <c r="BA152" s="11"/>
      <c r="BB152" s="11"/>
      <c r="BC152" s="11"/>
      <c r="BD152" s="11"/>
      <c r="BE152" s="12">
        <f>SUM(E152:BD152)</f>
        <v>0</v>
      </c>
    </row>
    <row r="153" spans="1:57" ht="12.95" customHeight="1" x14ac:dyDescent="0.25">
      <c r="A153" s="306"/>
      <c r="B153" s="358" t="s">
        <v>130</v>
      </c>
      <c r="C153" s="344" t="s">
        <v>46</v>
      </c>
      <c r="D153" s="112" t="s">
        <v>38</v>
      </c>
      <c r="E153" s="83">
        <v>2</v>
      </c>
      <c r="F153" s="83">
        <v>2</v>
      </c>
      <c r="G153" s="83">
        <v>2</v>
      </c>
      <c r="H153" s="83">
        <v>2</v>
      </c>
      <c r="I153" s="83">
        <v>2</v>
      </c>
      <c r="J153" s="83">
        <v>2</v>
      </c>
      <c r="K153" s="83">
        <v>2</v>
      </c>
      <c r="L153" s="83">
        <v>2</v>
      </c>
      <c r="M153" s="83">
        <v>2</v>
      </c>
      <c r="N153" s="83">
        <v>2</v>
      </c>
      <c r="O153" s="83">
        <v>2</v>
      </c>
      <c r="P153" s="83">
        <v>2</v>
      </c>
      <c r="Q153" s="83">
        <v>2</v>
      </c>
      <c r="R153" s="83">
        <v>2</v>
      </c>
      <c r="S153" s="83">
        <v>2</v>
      </c>
      <c r="T153" s="83">
        <v>2</v>
      </c>
      <c r="U153" s="84"/>
      <c r="V153" s="81"/>
      <c r="W153" s="85"/>
      <c r="X153" s="83">
        <v>2</v>
      </c>
      <c r="Y153" s="83">
        <v>2</v>
      </c>
      <c r="Z153" s="83">
        <v>2</v>
      </c>
      <c r="AA153" s="83">
        <v>2</v>
      </c>
      <c r="AB153" s="83">
        <v>2</v>
      </c>
      <c r="AC153" s="83">
        <v>2</v>
      </c>
      <c r="AD153" s="83">
        <v>2</v>
      </c>
      <c r="AE153" s="83">
        <v>2</v>
      </c>
      <c r="AF153" s="83">
        <v>2</v>
      </c>
      <c r="AG153" s="83">
        <v>2</v>
      </c>
      <c r="AH153" s="83">
        <v>2</v>
      </c>
      <c r="AI153" s="83">
        <v>2</v>
      </c>
      <c r="AJ153" s="83">
        <v>2</v>
      </c>
      <c r="AK153" s="83">
        <v>2</v>
      </c>
      <c r="AL153" s="83">
        <v>2</v>
      </c>
      <c r="AM153" s="83">
        <v>2</v>
      </c>
      <c r="AN153" s="83">
        <v>2</v>
      </c>
      <c r="AO153" s="83">
        <v>2</v>
      </c>
      <c r="AP153" s="83"/>
      <c r="AQ153" s="83"/>
      <c r="AR153" s="83"/>
      <c r="AS153" s="83"/>
      <c r="AT153" s="83"/>
      <c r="AU153" s="83"/>
      <c r="AV153" s="80"/>
      <c r="AW153" s="81"/>
      <c r="AX153" s="81"/>
      <c r="AY153" s="11"/>
      <c r="AZ153" s="11"/>
      <c r="BA153" s="11"/>
      <c r="BB153" s="11"/>
      <c r="BC153" s="11"/>
      <c r="BD153" s="11"/>
      <c r="BE153" s="12">
        <f t="shared" si="133"/>
        <v>68</v>
      </c>
    </row>
    <row r="154" spans="1:57" ht="12.95" customHeight="1" x14ac:dyDescent="0.25">
      <c r="A154" s="306"/>
      <c r="B154" s="359"/>
      <c r="C154" s="345"/>
      <c r="D154" s="113" t="s">
        <v>39</v>
      </c>
      <c r="E154" s="66">
        <v>1</v>
      </c>
      <c r="F154" s="66">
        <v>1</v>
      </c>
      <c r="G154" s="66">
        <v>1</v>
      </c>
      <c r="H154" s="66">
        <v>1</v>
      </c>
      <c r="I154" s="66">
        <v>1</v>
      </c>
      <c r="J154" s="66">
        <v>1</v>
      </c>
      <c r="K154" s="66">
        <v>1</v>
      </c>
      <c r="L154" s="66">
        <v>1</v>
      </c>
      <c r="M154" s="66">
        <v>1</v>
      </c>
      <c r="N154" s="66">
        <v>1</v>
      </c>
      <c r="O154" s="66">
        <v>1</v>
      </c>
      <c r="P154" s="66">
        <v>1</v>
      </c>
      <c r="Q154" s="66">
        <v>1</v>
      </c>
      <c r="R154" s="66">
        <v>1</v>
      </c>
      <c r="S154" s="66">
        <v>1</v>
      </c>
      <c r="T154" s="66">
        <v>1</v>
      </c>
      <c r="U154" s="84"/>
      <c r="V154" s="81"/>
      <c r="W154" s="85"/>
      <c r="X154" s="66">
        <v>1</v>
      </c>
      <c r="Y154" s="66">
        <v>1</v>
      </c>
      <c r="Z154" s="66">
        <v>1</v>
      </c>
      <c r="AA154" s="66">
        <v>1</v>
      </c>
      <c r="AB154" s="66">
        <v>1</v>
      </c>
      <c r="AC154" s="66">
        <v>1</v>
      </c>
      <c r="AD154" s="66">
        <v>1</v>
      </c>
      <c r="AE154" s="66">
        <v>1</v>
      </c>
      <c r="AF154" s="66">
        <v>1</v>
      </c>
      <c r="AG154" s="66">
        <v>1</v>
      </c>
      <c r="AH154" s="66">
        <v>1</v>
      </c>
      <c r="AI154" s="66">
        <v>1</v>
      </c>
      <c r="AJ154" s="66">
        <v>1</v>
      </c>
      <c r="AK154" s="66">
        <v>1</v>
      </c>
      <c r="AL154" s="66">
        <v>1</v>
      </c>
      <c r="AM154" s="66">
        <v>1</v>
      </c>
      <c r="AN154" s="66">
        <v>1</v>
      </c>
      <c r="AO154" s="66">
        <v>1</v>
      </c>
      <c r="AP154" s="66"/>
      <c r="AQ154" s="66"/>
      <c r="AR154" s="66"/>
      <c r="AS154" s="66"/>
      <c r="AT154" s="66"/>
      <c r="AU154" s="66"/>
      <c r="AV154" s="80"/>
      <c r="AW154" s="81"/>
      <c r="AX154" s="81"/>
      <c r="AY154" s="11"/>
      <c r="AZ154" s="11"/>
      <c r="BA154" s="11"/>
      <c r="BB154" s="11"/>
      <c r="BC154" s="11"/>
      <c r="BD154" s="11"/>
      <c r="BE154" s="12">
        <f t="shared" si="133"/>
        <v>34</v>
      </c>
    </row>
    <row r="155" spans="1:57" ht="12.95" customHeight="1" x14ac:dyDescent="0.25">
      <c r="A155" s="306"/>
      <c r="B155" s="390" t="s">
        <v>29</v>
      </c>
      <c r="C155" s="344" t="s">
        <v>158</v>
      </c>
      <c r="D155" s="112" t="s">
        <v>38</v>
      </c>
      <c r="E155" s="83">
        <v>2</v>
      </c>
      <c r="F155" s="83">
        <v>2</v>
      </c>
      <c r="G155" s="83">
        <v>2</v>
      </c>
      <c r="H155" s="83">
        <v>2</v>
      </c>
      <c r="I155" s="83">
        <v>2</v>
      </c>
      <c r="J155" s="83">
        <v>2</v>
      </c>
      <c r="K155" s="83">
        <v>2</v>
      </c>
      <c r="L155" s="83">
        <v>2</v>
      </c>
      <c r="M155" s="83">
        <v>2</v>
      </c>
      <c r="N155" s="83">
        <v>2</v>
      </c>
      <c r="O155" s="83">
        <v>2</v>
      </c>
      <c r="P155" s="83">
        <v>2</v>
      </c>
      <c r="Q155" s="83">
        <v>2</v>
      </c>
      <c r="R155" s="83">
        <v>2</v>
      </c>
      <c r="S155" s="83">
        <v>2</v>
      </c>
      <c r="T155" s="83">
        <v>2</v>
      </c>
      <c r="U155" s="84"/>
      <c r="V155" s="81"/>
      <c r="W155" s="85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0"/>
      <c r="AW155" s="81"/>
      <c r="AX155" s="81"/>
      <c r="AY155" s="11"/>
      <c r="AZ155" s="11"/>
      <c r="BA155" s="11"/>
      <c r="BB155" s="11"/>
      <c r="BC155" s="11"/>
      <c r="BD155" s="11"/>
      <c r="BE155" s="12">
        <f t="shared" si="133"/>
        <v>32</v>
      </c>
    </row>
    <row r="156" spans="1:57" ht="12.95" customHeight="1" x14ac:dyDescent="0.25">
      <c r="A156" s="306"/>
      <c r="B156" s="359"/>
      <c r="C156" s="345"/>
      <c r="D156" s="113" t="s">
        <v>39</v>
      </c>
      <c r="E156" s="66">
        <v>1</v>
      </c>
      <c r="F156" s="66">
        <v>1</v>
      </c>
      <c r="G156" s="66">
        <v>1</v>
      </c>
      <c r="H156" s="66">
        <v>1</v>
      </c>
      <c r="I156" s="66">
        <v>1</v>
      </c>
      <c r="J156" s="66">
        <v>1</v>
      </c>
      <c r="K156" s="66">
        <v>1</v>
      </c>
      <c r="L156" s="66">
        <v>1</v>
      </c>
      <c r="M156" s="66">
        <v>1</v>
      </c>
      <c r="N156" s="66">
        <v>1</v>
      </c>
      <c r="O156" s="66">
        <v>1</v>
      </c>
      <c r="P156" s="66">
        <v>1</v>
      </c>
      <c r="Q156" s="66">
        <v>1</v>
      </c>
      <c r="R156" s="66">
        <v>1</v>
      </c>
      <c r="S156" s="66">
        <v>1</v>
      </c>
      <c r="T156" s="66">
        <v>1</v>
      </c>
      <c r="U156" s="84"/>
      <c r="V156" s="81"/>
      <c r="W156" s="85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80"/>
      <c r="AW156" s="81"/>
      <c r="AX156" s="81"/>
      <c r="AY156" s="11"/>
      <c r="AZ156" s="11"/>
      <c r="BA156" s="11"/>
      <c r="BB156" s="11"/>
      <c r="BC156" s="11"/>
      <c r="BD156" s="11"/>
      <c r="BE156" s="12">
        <f t="shared" si="133"/>
        <v>16</v>
      </c>
    </row>
    <row r="157" spans="1:57" ht="12.95" customHeight="1" x14ac:dyDescent="0.25">
      <c r="A157" s="306"/>
      <c r="B157" s="358" t="s">
        <v>49</v>
      </c>
      <c r="C157" s="344" t="s">
        <v>152</v>
      </c>
      <c r="D157" s="112" t="s">
        <v>38</v>
      </c>
      <c r="E157" s="83">
        <v>4</v>
      </c>
      <c r="F157" s="83">
        <v>4</v>
      </c>
      <c r="G157" s="83">
        <v>4</v>
      </c>
      <c r="H157" s="83">
        <v>4</v>
      </c>
      <c r="I157" s="83">
        <v>4</v>
      </c>
      <c r="J157" s="83">
        <v>4</v>
      </c>
      <c r="K157" s="83">
        <v>4</v>
      </c>
      <c r="L157" s="83">
        <v>4</v>
      </c>
      <c r="M157" s="83">
        <v>4</v>
      </c>
      <c r="N157" s="83">
        <v>4</v>
      </c>
      <c r="O157" s="83">
        <v>4</v>
      </c>
      <c r="P157" s="83">
        <v>4</v>
      </c>
      <c r="Q157" s="83">
        <v>4</v>
      </c>
      <c r="R157" s="83">
        <v>4</v>
      </c>
      <c r="S157" s="83">
        <v>4</v>
      </c>
      <c r="T157" s="83">
        <v>4</v>
      </c>
      <c r="U157" s="84"/>
      <c r="V157" s="81"/>
      <c r="W157" s="81"/>
      <c r="X157" s="83">
        <v>4</v>
      </c>
      <c r="Y157" s="83">
        <v>4</v>
      </c>
      <c r="Z157" s="83">
        <v>4</v>
      </c>
      <c r="AA157" s="83">
        <v>4</v>
      </c>
      <c r="AB157" s="83">
        <v>4</v>
      </c>
      <c r="AC157" s="83">
        <v>4</v>
      </c>
      <c r="AD157" s="83">
        <v>4</v>
      </c>
      <c r="AE157" s="83">
        <v>4</v>
      </c>
      <c r="AF157" s="83">
        <v>4</v>
      </c>
      <c r="AG157" s="83">
        <v>4</v>
      </c>
      <c r="AH157" s="83">
        <v>4</v>
      </c>
      <c r="AI157" s="83">
        <v>4</v>
      </c>
      <c r="AJ157" s="83">
        <v>4</v>
      </c>
      <c r="AK157" s="83">
        <v>4</v>
      </c>
      <c r="AL157" s="83">
        <v>4</v>
      </c>
      <c r="AM157" s="83">
        <v>4</v>
      </c>
      <c r="AN157" s="83">
        <v>4</v>
      </c>
      <c r="AO157" s="83">
        <v>4</v>
      </c>
      <c r="AP157" s="66"/>
      <c r="AQ157" s="66"/>
      <c r="AR157" s="66"/>
      <c r="AS157" s="66"/>
      <c r="AT157" s="66"/>
      <c r="AU157" s="66"/>
      <c r="AV157" s="80"/>
      <c r="AW157" s="81"/>
      <c r="AX157" s="81"/>
      <c r="AY157" s="11"/>
      <c r="AZ157" s="11"/>
      <c r="BA157" s="11"/>
      <c r="BB157" s="11"/>
      <c r="BC157" s="11"/>
      <c r="BD157" s="11"/>
      <c r="BE157" s="12">
        <f t="shared" si="133"/>
        <v>136</v>
      </c>
    </row>
    <row r="158" spans="1:57" ht="12.95" customHeight="1" x14ac:dyDescent="0.25">
      <c r="A158" s="306"/>
      <c r="B158" s="359"/>
      <c r="C158" s="345"/>
      <c r="D158" s="113" t="s">
        <v>39</v>
      </c>
      <c r="E158" s="66">
        <v>1</v>
      </c>
      <c r="F158" s="66">
        <v>1</v>
      </c>
      <c r="G158" s="66">
        <v>1</v>
      </c>
      <c r="H158" s="66">
        <v>1</v>
      </c>
      <c r="I158" s="66">
        <v>1</v>
      </c>
      <c r="J158" s="66">
        <v>1</v>
      </c>
      <c r="K158" s="66">
        <v>1</v>
      </c>
      <c r="L158" s="66">
        <v>1</v>
      </c>
      <c r="M158" s="66">
        <v>1</v>
      </c>
      <c r="N158" s="66">
        <v>1</v>
      </c>
      <c r="O158" s="66">
        <v>1</v>
      </c>
      <c r="P158" s="66">
        <v>1</v>
      </c>
      <c r="Q158" s="66">
        <v>1</v>
      </c>
      <c r="R158" s="66">
        <v>1</v>
      </c>
      <c r="S158" s="66">
        <v>1</v>
      </c>
      <c r="T158" s="66">
        <v>1</v>
      </c>
      <c r="U158" s="84"/>
      <c r="V158" s="81"/>
      <c r="W158" s="81"/>
      <c r="X158" s="66">
        <v>1</v>
      </c>
      <c r="Y158" s="66">
        <v>1</v>
      </c>
      <c r="Z158" s="66">
        <v>1</v>
      </c>
      <c r="AA158" s="66">
        <v>1</v>
      </c>
      <c r="AB158" s="66">
        <v>1</v>
      </c>
      <c r="AC158" s="66">
        <v>1</v>
      </c>
      <c r="AD158" s="66">
        <v>1</v>
      </c>
      <c r="AE158" s="66">
        <v>1</v>
      </c>
      <c r="AF158" s="66">
        <v>1</v>
      </c>
      <c r="AG158" s="66">
        <v>1</v>
      </c>
      <c r="AH158" s="66">
        <v>1</v>
      </c>
      <c r="AI158" s="66">
        <v>1</v>
      </c>
      <c r="AJ158" s="66">
        <v>1</v>
      </c>
      <c r="AK158" s="66">
        <v>1</v>
      </c>
      <c r="AL158" s="66">
        <v>1</v>
      </c>
      <c r="AM158" s="66">
        <v>1</v>
      </c>
      <c r="AN158" s="66">
        <v>1</v>
      </c>
      <c r="AO158" s="66">
        <v>1</v>
      </c>
      <c r="AP158" s="66"/>
      <c r="AQ158" s="66"/>
      <c r="AR158" s="66"/>
      <c r="AS158" s="66"/>
      <c r="AT158" s="66"/>
      <c r="AU158" s="66"/>
      <c r="AV158" s="80"/>
      <c r="AW158" s="81"/>
      <c r="AX158" s="81"/>
      <c r="AY158" s="11"/>
      <c r="AZ158" s="11"/>
      <c r="BA158" s="11"/>
      <c r="BB158" s="11"/>
      <c r="BC158" s="11"/>
      <c r="BD158" s="11"/>
      <c r="BE158" s="12">
        <f t="shared" si="133"/>
        <v>34</v>
      </c>
    </row>
    <row r="159" spans="1:57" ht="12.95" customHeight="1" x14ac:dyDescent="0.25">
      <c r="A159" s="306"/>
      <c r="B159" s="358" t="s">
        <v>154</v>
      </c>
      <c r="C159" s="344" t="s">
        <v>153</v>
      </c>
      <c r="D159" s="112" t="s">
        <v>38</v>
      </c>
      <c r="E159" s="83">
        <v>4</v>
      </c>
      <c r="F159" s="83">
        <v>4</v>
      </c>
      <c r="G159" s="83">
        <v>4</v>
      </c>
      <c r="H159" s="83">
        <v>4</v>
      </c>
      <c r="I159" s="83">
        <v>4</v>
      </c>
      <c r="J159" s="83">
        <v>4</v>
      </c>
      <c r="K159" s="83">
        <v>4</v>
      </c>
      <c r="L159" s="83">
        <v>4</v>
      </c>
      <c r="M159" s="83">
        <v>4</v>
      </c>
      <c r="N159" s="83">
        <v>4</v>
      </c>
      <c r="O159" s="83">
        <v>4</v>
      </c>
      <c r="P159" s="83">
        <v>4</v>
      </c>
      <c r="Q159" s="83">
        <v>4</v>
      </c>
      <c r="R159" s="83">
        <v>4</v>
      </c>
      <c r="S159" s="83">
        <v>4</v>
      </c>
      <c r="T159" s="83">
        <v>4</v>
      </c>
      <c r="U159" s="84"/>
      <c r="V159" s="81"/>
      <c r="W159" s="81"/>
      <c r="X159" s="83">
        <v>4</v>
      </c>
      <c r="Y159" s="83">
        <v>4</v>
      </c>
      <c r="Z159" s="83">
        <v>4</v>
      </c>
      <c r="AA159" s="83">
        <v>4</v>
      </c>
      <c r="AB159" s="83">
        <v>4</v>
      </c>
      <c r="AC159" s="83">
        <v>4</v>
      </c>
      <c r="AD159" s="83">
        <v>4</v>
      </c>
      <c r="AE159" s="83">
        <v>4</v>
      </c>
      <c r="AF159" s="83">
        <v>4</v>
      </c>
      <c r="AG159" s="83">
        <v>4</v>
      </c>
      <c r="AH159" s="83">
        <v>4</v>
      </c>
      <c r="AI159" s="83">
        <v>4</v>
      </c>
      <c r="AJ159" s="83">
        <v>4</v>
      </c>
      <c r="AK159" s="83">
        <v>4</v>
      </c>
      <c r="AL159" s="83">
        <v>4</v>
      </c>
      <c r="AM159" s="83">
        <v>4</v>
      </c>
      <c r="AN159" s="83">
        <v>4</v>
      </c>
      <c r="AO159" s="83">
        <v>4</v>
      </c>
      <c r="AP159" s="83"/>
      <c r="AQ159" s="83"/>
      <c r="AR159" s="83"/>
      <c r="AS159" s="83"/>
      <c r="AT159" s="83"/>
      <c r="AU159" s="83"/>
      <c r="AV159" s="80"/>
      <c r="AW159" s="81"/>
      <c r="AX159" s="81"/>
      <c r="AY159" s="11"/>
      <c r="AZ159" s="11"/>
      <c r="BA159" s="11"/>
      <c r="BB159" s="11"/>
      <c r="BC159" s="11"/>
      <c r="BD159" s="11"/>
      <c r="BE159" s="12">
        <f t="shared" si="133"/>
        <v>136</v>
      </c>
    </row>
    <row r="160" spans="1:57" ht="12.95" customHeight="1" x14ac:dyDescent="0.25">
      <c r="A160" s="306"/>
      <c r="B160" s="359"/>
      <c r="C160" s="345"/>
      <c r="D160" s="113" t="s">
        <v>39</v>
      </c>
      <c r="E160" s="66">
        <v>1</v>
      </c>
      <c r="F160" s="66">
        <v>1</v>
      </c>
      <c r="G160" s="66">
        <v>1</v>
      </c>
      <c r="H160" s="66">
        <v>1</v>
      </c>
      <c r="I160" s="66">
        <v>1</v>
      </c>
      <c r="J160" s="66">
        <v>1</v>
      </c>
      <c r="K160" s="66">
        <v>1</v>
      </c>
      <c r="L160" s="66">
        <v>1</v>
      </c>
      <c r="M160" s="66">
        <v>1</v>
      </c>
      <c r="N160" s="66">
        <v>1</v>
      </c>
      <c r="O160" s="66">
        <v>1</v>
      </c>
      <c r="P160" s="66">
        <v>1</v>
      </c>
      <c r="Q160" s="66">
        <v>1</v>
      </c>
      <c r="R160" s="66">
        <v>1</v>
      </c>
      <c r="S160" s="66">
        <v>1</v>
      </c>
      <c r="T160" s="66">
        <v>1</v>
      </c>
      <c r="U160" s="84"/>
      <c r="V160" s="81"/>
      <c r="W160" s="81"/>
      <c r="X160" s="66">
        <v>1</v>
      </c>
      <c r="Y160" s="66">
        <v>1</v>
      </c>
      <c r="Z160" s="66">
        <v>1</v>
      </c>
      <c r="AA160" s="66">
        <v>1</v>
      </c>
      <c r="AB160" s="66">
        <v>1</v>
      </c>
      <c r="AC160" s="66">
        <v>1</v>
      </c>
      <c r="AD160" s="66">
        <v>1</v>
      </c>
      <c r="AE160" s="66">
        <v>1</v>
      </c>
      <c r="AF160" s="66">
        <v>1</v>
      </c>
      <c r="AG160" s="66">
        <v>1</v>
      </c>
      <c r="AH160" s="66">
        <v>1</v>
      </c>
      <c r="AI160" s="66">
        <v>1</v>
      </c>
      <c r="AJ160" s="66">
        <v>1</v>
      </c>
      <c r="AK160" s="66">
        <v>1</v>
      </c>
      <c r="AL160" s="66">
        <v>1</v>
      </c>
      <c r="AM160" s="66">
        <v>1</v>
      </c>
      <c r="AN160" s="66">
        <v>1</v>
      </c>
      <c r="AO160" s="66">
        <v>1</v>
      </c>
      <c r="AP160" s="66"/>
      <c r="AQ160" s="66"/>
      <c r="AR160" s="66"/>
      <c r="AS160" s="66"/>
      <c r="AT160" s="66"/>
      <c r="AU160" s="66"/>
      <c r="AV160" s="80"/>
      <c r="AW160" s="81"/>
      <c r="AX160" s="81"/>
      <c r="AY160" s="11"/>
      <c r="AZ160" s="11"/>
      <c r="BA160" s="11"/>
      <c r="BB160" s="11"/>
      <c r="BC160" s="11"/>
      <c r="BD160" s="11"/>
      <c r="BE160" s="12">
        <f t="shared" si="133"/>
        <v>34</v>
      </c>
    </row>
    <row r="161" spans="1:57" ht="20.100000000000001" customHeight="1" x14ac:dyDescent="0.25">
      <c r="A161" s="306"/>
      <c r="B161" s="360" t="s">
        <v>30</v>
      </c>
      <c r="C161" s="361" t="s">
        <v>31</v>
      </c>
      <c r="D161" s="115" t="s">
        <v>18</v>
      </c>
      <c r="E161" s="121">
        <f>E163</f>
        <v>4</v>
      </c>
      <c r="F161" s="121">
        <f t="shared" ref="F161:AU161" si="144">F163</f>
        <v>4</v>
      </c>
      <c r="G161" s="121">
        <f t="shared" si="144"/>
        <v>4</v>
      </c>
      <c r="H161" s="121">
        <f t="shared" si="144"/>
        <v>4</v>
      </c>
      <c r="I161" s="121">
        <f t="shared" si="144"/>
        <v>4</v>
      </c>
      <c r="J161" s="121">
        <f t="shared" si="144"/>
        <v>4</v>
      </c>
      <c r="K161" s="121">
        <f t="shared" si="144"/>
        <v>4</v>
      </c>
      <c r="L161" s="121">
        <f t="shared" si="144"/>
        <v>4</v>
      </c>
      <c r="M161" s="121">
        <f t="shared" si="144"/>
        <v>4</v>
      </c>
      <c r="N161" s="121">
        <f t="shared" si="144"/>
        <v>4</v>
      </c>
      <c r="O161" s="121">
        <f t="shared" si="144"/>
        <v>4</v>
      </c>
      <c r="P161" s="121">
        <f t="shared" si="144"/>
        <v>4</v>
      </c>
      <c r="Q161" s="121">
        <f t="shared" si="144"/>
        <v>4</v>
      </c>
      <c r="R161" s="121">
        <f t="shared" si="144"/>
        <v>4</v>
      </c>
      <c r="S161" s="121">
        <f t="shared" si="144"/>
        <v>4</v>
      </c>
      <c r="T161" s="121">
        <f t="shared" si="144"/>
        <v>4</v>
      </c>
      <c r="U161" s="92"/>
      <c r="V161" s="93"/>
      <c r="W161" s="93"/>
      <c r="X161" s="121">
        <f t="shared" si="144"/>
        <v>8</v>
      </c>
      <c r="Y161" s="121">
        <f t="shared" si="144"/>
        <v>8</v>
      </c>
      <c r="Z161" s="121">
        <f t="shared" si="144"/>
        <v>8</v>
      </c>
      <c r="AA161" s="121">
        <f t="shared" si="144"/>
        <v>8</v>
      </c>
      <c r="AB161" s="121">
        <f t="shared" si="144"/>
        <v>8</v>
      </c>
      <c r="AC161" s="121">
        <f t="shared" si="144"/>
        <v>8</v>
      </c>
      <c r="AD161" s="121">
        <f t="shared" si="144"/>
        <v>8</v>
      </c>
      <c r="AE161" s="121">
        <f t="shared" si="144"/>
        <v>8</v>
      </c>
      <c r="AF161" s="121">
        <f t="shared" si="144"/>
        <v>8</v>
      </c>
      <c r="AG161" s="121">
        <f t="shared" si="144"/>
        <v>8</v>
      </c>
      <c r="AH161" s="121">
        <f t="shared" si="144"/>
        <v>8</v>
      </c>
      <c r="AI161" s="121">
        <f t="shared" si="144"/>
        <v>8</v>
      </c>
      <c r="AJ161" s="121">
        <f t="shared" si="144"/>
        <v>8</v>
      </c>
      <c r="AK161" s="121">
        <f t="shared" si="144"/>
        <v>8</v>
      </c>
      <c r="AL161" s="121">
        <f t="shared" si="144"/>
        <v>8</v>
      </c>
      <c r="AM161" s="121">
        <f t="shared" si="144"/>
        <v>8</v>
      </c>
      <c r="AN161" s="121">
        <f t="shared" si="144"/>
        <v>8</v>
      </c>
      <c r="AO161" s="121">
        <f t="shared" si="144"/>
        <v>8</v>
      </c>
      <c r="AP161" s="121">
        <f t="shared" si="144"/>
        <v>36</v>
      </c>
      <c r="AQ161" s="121">
        <f t="shared" si="144"/>
        <v>36</v>
      </c>
      <c r="AR161" s="121">
        <f t="shared" si="144"/>
        <v>36</v>
      </c>
      <c r="AS161" s="121">
        <f t="shared" si="144"/>
        <v>36</v>
      </c>
      <c r="AT161" s="121">
        <f t="shared" si="144"/>
        <v>36</v>
      </c>
      <c r="AU161" s="121">
        <f t="shared" si="144"/>
        <v>36</v>
      </c>
      <c r="AV161" s="80"/>
      <c r="AW161" s="81"/>
      <c r="AX161" s="81"/>
      <c r="AY161" s="11"/>
      <c r="AZ161" s="11"/>
      <c r="BA161" s="11"/>
      <c r="BB161" s="11"/>
      <c r="BC161" s="11"/>
      <c r="BD161" s="11"/>
      <c r="BE161" s="12">
        <f t="shared" si="133"/>
        <v>424</v>
      </c>
    </row>
    <row r="162" spans="1:57" ht="20.100000000000001" customHeight="1" x14ac:dyDescent="0.25">
      <c r="A162" s="306"/>
      <c r="B162" s="349"/>
      <c r="C162" s="349"/>
      <c r="D162" s="116" t="s">
        <v>17</v>
      </c>
      <c r="E162" s="94">
        <f>E164</f>
        <v>2</v>
      </c>
      <c r="F162" s="94">
        <f t="shared" ref="F162:AU162" si="145">F164</f>
        <v>2</v>
      </c>
      <c r="G162" s="94">
        <f t="shared" si="145"/>
        <v>2</v>
      </c>
      <c r="H162" s="94">
        <f t="shared" si="145"/>
        <v>2</v>
      </c>
      <c r="I162" s="94">
        <f t="shared" si="145"/>
        <v>2</v>
      </c>
      <c r="J162" s="94">
        <f t="shared" si="145"/>
        <v>2</v>
      </c>
      <c r="K162" s="94">
        <f t="shared" si="145"/>
        <v>2</v>
      </c>
      <c r="L162" s="94">
        <f t="shared" si="145"/>
        <v>2</v>
      </c>
      <c r="M162" s="94">
        <f t="shared" si="145"/>
        <v>2</v>
      </c>
      <c r="N162" s="94">
        <f t="shared" si="145"/>
        <v>2</v>
      </c>
      <c r="O162" s="94">
        <f t="shared" si="145"/>
        <v>2</v>
      </c>
      <c r="P162" s="94">
        <f t="shared" si="145"/>
        <v>2</v>
      </c>
      <c r="Q162" s="94">
        <f t="shared" si="145"/>
        <v>2</v>
      </c>
      <c r="R162" s="94">
        <f t="shared" si="145"/>
        <v>2</v>
      </c>
      <c r="S162" s="94">
        <f t="shared" si="145"/>
        <v>2</v>
      </c>
      <c r="T162" s="94">
        <f t="shared" si="145"/>
        <v>2</v>
      </c>
      <c r="U162" s="95"/>
      <c r="V162" s="96"/>
      <c r="W162" s="96"/>
      <c r="X162" s="94">
        <f t="shared" si="145"/>
        <v>4</v>
      </c>
      <c r="Y162" s="94">
        <f t="shared" si="145"/>
        <v>4</v>
      </c>
      <c r="Z162" s="94">
        <f t="shared" si="145"/>
        <v>4</v>
      </c>
      <c r="AA162" s="94">
        <f t="shared" si="145"/>
        <v>4</v>
      </c>
      <c r="AB162" s="94">
        <f t="shared" si="145"/>
        <v>4</v>
      </c>
      <c r="AC162" s="94">
        <f t="shared" si="145"/>
        <v>4</v>
      </c>
      <c r="AD162" s="94">
        <f t="shared" si="145"/>
        <v>4</v>
      </c>
      <c r="AE162" s="94">
        <f t="shared" si="145"/>
        <v>4</v>
      </c>
      <c r="AF162" s="94">
        <f t="shared" si="145"/>
        <v>4</v>
      </c>
      <c r="AG162" s="94">
        <f t="shared" si="145"/>
        <v>4</v>
      </c>
      <c r="AH162" s="94">
        <f t="shared" si="145"/>
        <v>4</v>
      </c>
      <c r="AI162" s="94">
        <f t="shared" si="145"/>
        <v>4</v>
      </c>
      <c r="AJ162" s="94">
        <f t="shared" si="145"/>
        <v>4</v>
      </c>
      <c r="AK162" s="94">
        <f t="shared" si="145"/>
        <v>4</v>
      </c>
      <c r="AL162" s="94">
        <f t="shared" si="145"/>
        <v>4</v>
      </c>
      <c r="AM162" s="94">
        <f t="shared" si="145"/>
        <v>4</v>
      </c>
      <c r="AN162" s="94">
        <f t="shared" si="145"/>
        <v>4</v>
      </c>
      <c r="AO162" s="94">
        <f t="shared" si="145"/>
        <v>4</v>
      </c>
      <c r="AP162" s="94">
        <f t="shared" si="145"/>
        <v>0</v>
      </c>
      <c r="AQ162" s="94">
        <f t="shared" si="145"/>
        <v>0</v>
      </c>
      <c r="AR162" s="94">
        <f t="shared" si="145"/>
        <v>0</v>
      </c>
      <c r="AS162" s="94">
        <f t="shared" si="145"/>
        <v>0</v>
      </c>
      <c r="AT162" s="94">
        <f t="shared" si="145"/>
        <v>0</v>
      </c>
      <c r="AU162" s="94">
        <f t="shared" si="145"/>
        <v>0</v>
      </c>
      <c r="AV162" s="80"/>
      <c r="AW162" s="81"/>
      <c r="AX162" s="81"/>
      <c r="AY162" s="11"/>
      <c r="AZ162" s="11"/>
      <c r="BA162" s="11"/>
      <c r="BB162" s="11"/>
      <c r="BC162" s="11"/>
      <c r="BD162" s="11"/>
      <c r="BE162" s="12">
        <f t="shared" si="133"/>
        <v>104</v>
      </c>
    </row>
    <row r="163" spans="1:57" ht="15.75" customHeight="1" x14ac:dyDescent="0.25">
      <c r="A163" s="306"/>
      <c r="B163" s="354" t="s">
        <v>91</v>
      </c>
      <c r="C163" s="356" t="s">
        <v>92</v>
      </c>
      <c r="D163" s="112" t="s">
        <v>38</v>
      </c>
      <c r="E163" s="98">
        <f>E165</f>
        <v>4</v>
      </c>
      <c r="F163" s="98">
        <f t="shared" ref="F163:T163" si="146">F165</f>
        <v>4</v>
      </c>
      <c r="G163" s="98">
        <f t="shared" si="146"/>
        <v>4</v>
      </c>
      <c r="H163" s="98">
        <f t="shared" si="146"/>
        <v>4</v>
      </c>
      <c r="I163" s="98">
        <f t="shared" si="146"/>
        <v>4</v>
      </c>
      <c r="J163" s="98">
        <f t="shared" si="146"/>
        <v>4</v>
      </c>
      <c r="K163" s="98">
        <f t="shared" si="146"/>
        <v>4</v>
      </c>
      <c r="L163" s="98">
        <f t="shared" si="146"/>
        <v>4</v>
      </c>
      <c r="M163" s="98">
        <f t="shared" si="146"/>
        <v>4</v>
      </c>
      <c r="N163" s="98">
        <f t="shared" si="146"/>
        <v>4</v>
      </c>
      <c r="O163" s="98">
        <f t="shared" si="146"/>
        <v>4</v>
      </c>
      <c r="P163" s="98">
        <f t="shared" si="146"/>
        <v>4</v>
      </c>
      <c r="Q163" s="98">
        <f t="shared" si="146"/>
        <v>4</v>
      </c>
      <c r="R163" s="98">
        <f t="shared" si="146"/>
        <v>4</v>
      </c>
      <c r="S163" s="98">
        <f t="shared" si="146"/>
        <v>4</v>
      </c>
      <c r="T163" s="98">
        <f t="shared" si="146"/>
        <v>4</v>
      </c>
      <c r="U163" s="92"/>
      <c r="V163" s="93"/>
      <c r="W163" s="93"/>
      <c r="X163" s="98">
        <f>X165</f>
        <v>8</v>
      </c>
      <c r="Y163" s="98">
        <f t="shared" ref="Y163:AO163" si="147">Y165</f>
        <v>8</v>
      </c>
      <c r="Z163" s="98">
        <f t="shared" si="147"/>
        <v>8</v>
      </c>
      <c r="AA163" s="98">
        <f t="shared" si="147"/>
        <v>8</v>
      </c>
      <c r="AB163" s="98">
        <f t="shared" si="147"/>
        <v>8</v>
      </c>
      <c r="AC163" s="98">
        <f t="shared" si="147"/>
        <v>8</v>
      </c>
      <c r="AD163" s="98">
        <f t="shared" si="147"/>
        <v>8</v>
      </c>
      <c r="AE163" s="98">
        <f t="shared" si="147"/>
        <v>8</v>
      </c>
      <c r="AF163" s="98">
        <f t="shared" si="147"/>
        <v>8</v>
      </c>
      <c r="AG163" s="98">
        <f t="shared" si="147"/>
        <v>8</v>
      </c>
      <c r="AH163" s="98">
        <f t="shared" si="147"/>
        <v>8</v>
      </c>
      <c r="AI163" s="98">
        <f t="shared" si="147"/>
        <v>8</v>
      </c>
      <c r="AJ163" s="98">
        <f t="shared" si="147"/>
        <v>8</v>
      </c>
      <c r="AK163" s="98">
        <f t="shared" si="147"/>
        <v>8</v>
      </c>
      <c r="AL163" s="98">
        <f t="shared" si="147"/>
        <v>8</v>
      </c>
      <c r="AM163" s="98">
        <f t="shared" si="147"/>
        <v>8</v>
      </c>
      <c r="AN163" s="98">
        <f t="shared" si="147"/>
        <v>8</v>
      </c>
      <c r="AO163" s="98">
        <f t="shared" si="147"/>
        <v>8</v>
      </c>
      <c r="AP163" s="98">
        <f>AP167</f>
        <v>36</v>
      </c>
      <c r="AQ163" s="98">
        <f>AQ167</f>
        <v>36</v>
      </c>
      <c r="AR163" s="98">
        <f>AR168</f>
        <v>36</v>
      </c>
      <c r="AS163" s="98">
        <f t="shared" ref="AS163:AU163" si="148">AS168</f>
        <v>36</v>
      </c>
      <c r="AT163" s="98">
        <f t="shared" si="148"/>
        <v>36</v>
      </c>
      <c r="AU163" s="98">
        <f t="shared" si="148"/>
        <v>36</v>
      </c>
      <c r="AV163" s="80"/>
      <c r="AW163" s="81"/>
      <c r="AX163" s="81"/>
      <c r="AY163" s="11"/>
      <c r="AZ163" s="11"/>
      <c r="BA163" s="11"/>
      <c r="BB163" s="11"/>
      <c r="BC163" s="11"/>
      <c r="BD163" s="11"/>
      <c r="BE163" s="12">
        <f t="shared" si="133"/>
        <v>424</v>
      </c>
    </row>
    <row r="164" spans="1:57" ht="16.5" customHeight="1" x14ac:dyDescent="0.25">
      <c r="A164" s="306"/>
      <c r="B164" s="355"/>
      <c r="C164" s="357"/>
      <c r="D164" s="113" t="s">
        <v>39</v>
      </c>
      <c r="E164" s="99">
        <f>E166</f>
        <v>2</v>
      </c>
      <c r="F164" s="99">
        <f t="shared" ref="F164:T164" si="149">F166</f>
        <v>2</v>
      </c>
      <c r="G164" s="99">
        <f t="shared" si="149"/>
        <v>2</v>
      </c>
      <c r="H164" s="99">
        <f t="shared" si="149"/>
        <v>2</v>
      </c>
      <c r="I164" s="99">
        <f t="shared" si="149"/>
        <v>2</v>
      </c>
      <c r="J164" s="99">
        <f t="shared" si="149"/>
        <v>2</v>
      </c>
      <c r="K164" s="99">
        <f t="shared" si="149"/>
        <v>2</v>
      </c>
      <c r="L164" s="99">
        <f t="shared" si="149"/>
        <v>2</v>
      </c>
      <c r="M164" s="99">
        <f t="shared" si="149"/>
        <v>2</v>
      </c>
      <c r="N164" s="99">
        <f t="shared" si="149"/>
        <v>2</v>
      </c>
      <c r="O164" s="99">
        <f t="shared" si="149"/>
        <v>2</v>
      </c>
      <c r="P164" s="99">
        <f t="shared" si="149"/>
        <v>2</v>
      </c>
      <c r="Q164" s="99">
        <f t="shared" si="149"/>
        <v>2</v>
      </c>
      <c r="R164" s="99">
        <f t="shared" si="149"/>
        <v>2</v>
      </c>
      <c r="S164" s="99">
        <f t="shared" si="149"/>
        <v>2</v>
      </c>
      <c r="T164" s="99">
        <f t="shared" si="149"/>
        <v>2</v>
      </c>
      <c r="U164" s="95"/>
      <c r="V164" s="96"/>
      <c r="W164" s="96"/>
      <c r="X164" s="99">
        <f>X166</f>
        <v>4</v>
      </c>
      <c r="Y164" s="99">
        <f t="shared" ref="Y164:AO164" si="150">Y166</f>
        <v>4</v>
      </c>
      <c r="Z164" s="99">
        <f t="shared" si="150"/>
        <v>4</v>
      </c>
      <c r="AA164" s="99">
        <f t="shared" si="150"/>
        <v>4</v>
      </c>
      <c r="AB164" s="99">
        <f t="shared" si="150"/>
        <v>4</v>
      </c>
      <c r="AC164" s="99">
        <f t="shared" si="150"/>
        <v>4</v>
      </c>
      <c r="AD164" s="99">
        <f t="shared" si="150"/>
        <v>4</v>
      </c>
      <c r="AE164" s="99">
        <f t="shared" si="150"/>
        <v>4</v>
      </c>
      <c r="AF164" s="99">
        <f t="shared" si="150"/>
        <v>4</v>
      </c>
      <c r="AG164" s="99">
        <f t="shared" si="150"/>
        <v>4</v>
      </c>
      <c r="AH164" s="99">
        <f t="shared" si="150"/>
        <v>4</v>
      </c>
      <c r="AI164" s="99">
        <f t="shared" si="150"/>
        <v>4</v>
      </c>
      <c r="AJ164" s="99">
        <f t="shared" si="150"/>
        <v>4</v>
      </c>
      <c r="AK164" s="99">
        <f t="shared" si="150"/>
        <v>4</v>
      </c>
      <c r="AL164" s="99">
        <f t="shared" si="150"/>
        <v>4</v>
      </c>
      <c r="AM164" s="99">
        <f t="shared" si="150"/>
        <v>4</v>
      </c>
      <c r="AN164" s="99">
        <f t="shared" si="150"/>
        <v>4</v>
      </c>
      <c r="AO164" s="99">
        <f t="shared" si="150"/>
        <v>4</v>
      </c>
      <c r="AP164" s="99"/>
      <c r="AQ164" s="99"/>
      <c r="AR164" s="99"/>
      <c r="AS164" s="99"/>
      <c r="AT164" s="99"/>
      <c r="AU164" s="99"/>
      <c r="AV164" s="80"/>
      <c r="AW164" s="81"/>
      <c r="AX164" s="81"/>
      <c r="AY164" s="11"/>
      <c r="AZ164" s="11"/>
      <c r="BA164" s="11"/>
      <c r="BB164" s="11"/>
      <c r="BC164" s="11"/>
      <c r="BD164" s="11"/>
      <c r="BE164" s="12">
        <f t="shared" si="133"/>
        <v>104</v>
      </c>
    </row>
    <row r="165" spans="1:57" ht="17.25" customHeight="1" x14ac:dyDescent="0.25">
      <c r="A165" s="306"/>
      <c r="B165" s="342" t="s">
        <v>32</v>
      </c>
      <c r="C165" s="344" t="s">
        <v>93</v>
      </c>
      <c r="D165" s="112" t="s">
        <v>38</v>
      </c>
      <c r="E165" s="83">
        <v>4</v>
      </c>
      <c r="F165" s="83">
        <v>4</v>
      </c>
      <c r="G165" s="83">
        <v>4</v>
      </c>
      <c r="H165" s="83">
        <v>4</v>
      </c>
      <c r="I165" s="83">
        <v>4</v>
      </c>
      <c r="J165" s="83">
        <v>4</v>
      </c>
      <c r="K165" s="83">
        <v>4</v>
      </c>
      <c r="L165" s="83">
        <v>4</v>
      </c>
      <c r="M165" s="83">
        <v>4</v>
      </c>
      <c r="N165" s="83">
        <v>4</v>
      </c>
      <c r="O165" s="83">
        <v>4</v>
      </c>
      <c r="P165" s="83">
        <v>4</v>
      </c>
      <c r="Q165" s="83">
        <v>4</v>
      </c>
      <c r="R165" s="83">
        <v>4</v>
      </c>
      <c r="S165" s="83">
        <v>4</v>
      </c>
      <c r="T165" s="83">
        <v>4</v>
      </c>
      <c r="U165" s="84"/>
      <c r="V165" s="81"/>
      <c r="W165" s="85"/>
      <c r="X165" s="83">
        <v>8</v>
      </c>
      <c r="Y165" s="83">
        <v>8</v>
      </c>
      <c r="Z165" s="83">
        <v>8</v>
      </c>
      <c r="AA165" s="83">
        <v>8</v>
      </c>
      <c r="AB165" s="83">
        <v>8</v>
      </c>
      <c r="AC165" s="83">
        <v>8</v>
      </c>
      <c r="AD165" s="83">
        <v>8</v>
      </c>
      <c r="AE165" s="83">
        <v>8</v>
      </c>
      <c r="AF165" s="83">
        <v>8</v>
      </c>
      <c r="AG165" s="83">
        <v>8</v>
      </c>
      <c r="AH165" s="83">
        <v>8</v>
      </c>
      <c r="AI165" s="83">
        <v>8</v>
      </c>
      <c r="AJ165" s="83">
        <v>8</v>
      </c>
      <c r="AK165" s="83">
        <v>8</v>
      </c>
      <c r="AL165" s="83">
        <v>8</v>
      </c>
      <c r="AM165" s="83">
        <v>8</v>
      </c>
      <c r="AN165" s="83">
        <v>8</v>
      </c>
      <c r="AO165" s="83">
        <v>8</v>
      </c>
      <c r="AP165" s="83"/>
      <c r="AQ165" s="83"/>
      <c r="AR165" s="83"/>
      <c r="AS165" s="83"/>
      <c r="AT165" s="83"/>
      <c r="AU165" s="83"/>
      <c r="AV165" s="80"/>
      <c r="AW165" s="81"/>
      <c r="AX165" s="81"/>
      <c r="AY165" s="11"/>
      <c r="AZ165" s="11"/>
      <c r="BA165" s="11"/>
      <c r="BB165" s="11"/>
      <c r="BC165" s="11"/>
      <c r="BD165" s="11"/>
      <c r="BE165" s="12">
        <f t="shared" si="133"/>
        <v>208</v>
      </c>
    </row>
    <row r="166" spans="1:57" ht="17.25" customHeight="1" x14ac:dyDescent="0.25">
      <c r="A166" s="306"/>
      <c r="B166" s="343"/>
      <c r="C166" s="345"/>
      <c r="D166" s="113" t="s">
        <v>39</v>
      </c>
      <c r="E166" s="66">
        <v>2</v>
      </c>
      <c r="F166" s="66">
        <v>2</v>
      </c>
      <c r="G166" s="66">
        <v>2</v>
      </c>
      <c r="H166" s="66">
        <v>2</v>
      </c>
      <c r="I166" s="66">
        <v>2</v>
      </c>
      <c r="J166" s="66">
        <v>2</v>
      </c>
      <c r="K166" s="66">
        <v>2</v>
      </c>
      <c r="L166" s="66">
        <v>2</v>
      </c>
      <c r="M166" s="66">
        <v>2</v>
      </c>
      <c r="N166" s="66">
        <v>2</v>
      </c>
      <c r="O166" s="66">
        <v>2</v>
      </c>
      <c r="P166" s="66">
        <v>2</v>
      </c>
      <c r="Q166" s="66">
        <v>2</v>
      </c>
      <c r="R166" s="66">
        <v>2</v>
      </c>
      <c r="S166" s="66">
        <v>2</v>
      </c>
      <c r="T166" s="66">
        <v>2</v>
      </c>
      <c r="U166" s="84"/>
      <c r="V166" s="81"/>
      <c r="W166" s="85"/>
      <c r="X166" s="66">
        <v>4</v>
      </c>
      <c r="Y166" s="66">
        <v>4</v>
      </c>
      <c r="Z166" s="66">
        <v>4</v>
      </c>
      <c r="AA166" s="66">
        <v>4</v>
      </c>
      <c r="AB166" s="66">
        <v>4</v>
      </c>
      <c r="AC166" s="66">
        <v>4</v>
      </c>
      <c r="AD166" s="66">
        <v>4</v>
      </c>
      <c r="AE166" s="66">
        <v>4</v>
      </c>
      <c r="AF166" s="66">
        <v>4</v>
      </c>
      <c r="AG166" s="66">
        <v>4</v>
      </c>
      <c r="AH166" s="66">
        <v>4</v>
      </c>
      <c r="AI166" s="66">
        <v>4</v>
      </c>
      <c r="AJ166" s="66">
        <v>4</v>
      </c>
      <c r="AK166" s="66">
        <v>4</v>
      </c>
      <c r="AL166" s="66">
        <v>4</v>
      </c>
      <c r="AM166" s="66">
        <v>4</v>
      </c>
      <c r="AN166" s="66">
        <v>4</v>
      </c>
      <c r="AO166" s="66">
        <v>4</v>
      </c>
      <c r="AP166" s="66"/>
      <c r="AQ166" s="66"/>
      <c r="AR166" s="66"/>
      <c r="AS166" s="66"/>
      <c r="AT166" s="66"/>
      <c r="AU166" s="66"/>
      <c r="AV166" s="80"/>
      <c r="AW166" s="81"/>
      <c r="AX166" s="81"/>
      <c r="AY166" s="11"/>
      <c r="AZ166" s="11"/>
      <c r="BA166" s="11"/>
      <c r="BB166" s="11"/>
      <c r="BC166" s="11"/>
      <c r="BD166" s="11"/>
      <c r="BE166" s="12">
        <f t="shared" si="133"/>
        <v>104</v>
      </c>
    </row>
    <row r="167" spans="1:57" ht="16.5" customHeight="1" x14ac:dyDescent="0.25">
      <c r="A167" s="306"/>
      <c r="B167" s="52" t="s">
        <v>131</v>
      </c>
      <c r="C167" s="67" t="s">
        <v>48</v>
      </c>
      <c r="D167" s="11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84"/>
      <c r="V167" s="81"/>
      <c r="W167" s="85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>
        <v>36</v>
      </c>
      <c r="AQ167" s="66">
        <v>36</v>
      </c>
      <c r="AR167" s="66"/>
      <c r="AS167" s="66"/>
      <c r="AT167" s="66"/>
      <c r="AU167" s="66"/>
      <c r="AV167" s="80"/>
      <c r="AW167" s="81"/>
      <c r="AX167" s="81"/>
      <c r="AY167" s="11"/>
      <c r="AZ167" s="11"/>
      <c r="BA167" s="11"/>
      <c r="BB167" s="11"/>
      <c r="BC167" s="11"/>
      <c r="BD167" s="11"/>
      <c r="BE167" s="12">
        <f t="shared" si="133"/>
        <v>72</v>
      </c>
    </row>
    <row r="168" spans="1:57" ht="17.25" customHeight="1" x14ac:dyDescent="0.25">
      <c r="A168" s="306"/>
      <c r="B168" s="52" t="s">
        <v>114</v>
      </c>
      <c r="C168" s="67" t="s">
        <v>115</v>
      </c>
      <c r="D168" s="123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100"/>
      <c r="V168" s="81"/>
      <c r="W168" s="81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66">
        <v>36</v>
      </c>
      <c r="AS168" s="66">
        <v>36</v>
      </c>
      <c r="AT168" s="66">
        <v>36</v>
      </c>
      <c r="AU168" s="66">
        <v>36</v>
      </c>
      <c r="AV168" s="120"/>
      <c r="AW168" s="81"/>
      <c r="AX168" s="81"/>
      <c r="AY168" s="11"/>
      <c r="AZ168" s="11"/>
      <c r="BA168" s="11"/>
      <c r="BB168" s="11"/>
      <c r="BC168" s="11"/>
      <c r="BD168" s="11"/>
      <c r="BE168" s="12">
        <f t="shared" si="133"/>
        <v>144</v>
      </c>
    </row>
    <row r="169" spans="1:57" ht="36" customHeight="1" x14ac:dyDescent="0.25">
      <c r="A169" s="306"/>
      <c r="B169" s="71" t="s">
        <v>94</v>
      </c>
      <c r="C169" s="48" t="s">
        <v>95</v>
      </c>
      <c r="D169" s="116" t="s">
        <v>17</v>
      </c>
      <c r="E169" s="101">
        <f>SUM(E170:E171)</f>
        <v>6</v>
      </c>
      <c r="F169" s="101">
        <f t="shared" ref="F169:T169" si="151">SUM(F170:F171)</f>
        <v>6</v>
      </c>
      <c r="G169" s="101">
        <f t="shared" si="151"/>
        <v>6</v>
      </c>
      <c r="H169" s="101">
        <f t="shared" si="151"/>
        <v>6</v>
      </c>
      <c r="I169" s="101">
        <f t="shared" si="151"/>
        <v>6</v>
      </c>
      <c r="J169" s="101">
        <f t="shared" si="151"/>
        <v>6</v>
      </c>
      <c r="K169" s="101">
        <f t="shared" si="151"/>
        <v>6</v>
      </c>
      <c r="L169" s="101">
        <f t="shared" si="151"/>
        <v>6</v>
      </c>
      <c r="M169" s="101">
        <f t="shared" si="151"/>
        <v>6</v>
      </c>
      <c r="N169" s="101">
        <f t="shared" si="151"/>
        <v>6</v>
      </c>
      <c r="O169" s="101">
        <f t="shared" si="151"/>
        <v>6</v>
      </c>
      <c r="P169" s="101">
        <f t="shared" si="151"/>
        <v>6</v>
      </c>
      <c r="Q169" s="101">
        <f t="shared" si="151"/>
        <v>6</v>
      </c>
      <c r="R169" s="101">
        <f t="shared" si="151"/>
        <v>6</v>
      </c>
      <c r="S169" s="101">
        <f t="shared" si="151"/>
        <v>6</v>
      </c>
      <c r="T169" s="101">
        <f t="shared" si="151"/>
        <v>6</v>
      </c>
      <c r="U169" s="100"/>
      <c r="V169" s="102"/>
      <c r="W169" s="103"/>
      <c r="X169" s="101">
        <f>SUM(X170:X171)</f>
        <v>6</v>
      </c>
      <c r="Y169" s="101">
        <f t="shared" ref="Y169:AO169" si="152">SUM(Y170:Y171)</f>
        <v>6</v>
      </c>
      <c r="Z169" s="101">
        <f t="shared" si="152"/>
        <v>6</v>
      </c>
      <c r="AA169" s="101">
        <f t="shared" si="152"/>
        <v>6</v>
      </c>
      <c r="AB169" s="101">
        <f t="shared" si="152"/>
        <v>6</v>
      </c>
      <c r="AC169" s="101">
        <f t="shared" si="152"/>
        <v>6</v>
      </c>
      <c r="AD169" s="101">
        <f t="shared" si="152"/>
        <v>6</v>
      </c>
      <c r="AE169" s="101">
        <f t="shared" si="152"/>
        <v>6</v>
      </c>
      <c r="AF169" s="101">
        <f t="shared" si="152"/>
        <v>6</v>
      </c>
      <c r="AG169" s="101">
        <f t="shared" si="152"/>
        <v>6</v>
      </c>
      <c r="AH169" s="101">
        <f t="shared" si="152"/>
        <v>6</v>
      </c>
      <c r="AI169" s="101">
        <f t="shared" si="152"/>
        <v>6</v>
      </c>
      <c r="AJ169" s="101">
        <f t="shared" si="152"/>
        <v>6</v>
      </c>
      <c r="AK169" s="101">
        <f t="shared" si="152"/>
        <v>6</v>
      </c>
      <c r="AL169" s="101">
        <f t="shared" si="152"/>
        <v>6</v>
      </c>
      <c r="AM169" s="101">
        <f t="shared" si="152"/>
        <v>6</v>
      </c>
      <c r="AN169" s="101">
        <f t="shared" si="152"/>
        <v>6</v>
      </c>
      <c r="AO169" s="101">
        <f t="shared" si="152"/>
        <v>6</v>
      </c>
      <c r="AP169" s="101"/>
      <c r="AQ169" s="101"/>
      <c r="AR169" s="101"/>
      <c r="AS169" s="101"/>
      <c r="AT169" s="101"/>
      <c r="AU169" s="101"/>
      <c r="AV169" s="120"/>
      <c r="AW169" s="102"/>
      <c r="AX169" s="102"/>
      <c r="AY169" s="20"/>
      <c r="AZ169" s="20"/>
      <c r="BA169" s="20"/>
      <c r="BB169" s="20"/>
      <c r="BC169" s="20"/>
      <c r="BD169" s="20"/>
      <c r="BE169" s="12">
        <f t="shared" si="133"/>
        <v>204</v>
      </c>
    </row>
    <row r="170" spans="1:57" ht="22.5" customHeight="1" x14ac:dyDescent="0.25">
      <c r="A170" s="306"/>
      <c r="B170" s="74" t="s">
        <v>96</v>
      </c>
      <c r="C170" s="64" t="s">
        <v>98</v>
      </c>
      <c r="D170" s="65"/>
      <c r="E170" s="74">
        <v>4</v>
      </c>
      <c r="F170" s="74">
        <v>4</v>
      </c>
      <c r="G170" s="74">
        <v>4</v>
      </c>
      <c r="H170" s="74">
        <v>4</v>
      </c>
      <c r="I170" s="74">
        <v>4</v>
      </c>
      <c r="J170" s="74">
        <v>4</v>
      </c>
      <c r="K170" s="74">
        <v>4</v>
      </c>
      <c r="L170" s="74">
        <v>4</v>
      </c>
      <c r="M170" s="74">
        <v>4</v>
      </c>
      <c r="N170" s="74">
        <v>4</v>
      </c>
      <c r="O170" s="74">
        <v>4</v>
      </c>
      <c r="P170" s="74">
        <v>4</v>
      </c>
      <c r="Q170" s="74">
        <v>4</v>
      </c>
      <c r="R170" s="74">
        <v>4</v>
      </c>
      <c r="S170" s="74">
        <v>4</v>
      </c>
      <c r="T170" s="74">
        <v>4</v>
      </c>
      <c r="U170" s="100"/>
      <c r="V170" s="102"/>
      <c r="W170" s="103"/>
      <c r="X170" s="74">
        <v>4</v>
      </c>
      <c r="Y170" s="74">
        <v>4</v>
      </c>
      <c r="Z170" s="74">
        <v>4</v>
      </c>
      <c r="AA170" s="74">
        <v>4</v>
      </c>
      <c r="AB170" s="74">
        <v>4</v>
      </c>
      <c r="AC170" s="74">
        <v>4</v>
      </c>
      <c r="AD170" s="74">
        <v>4</v>
      </c>
      <c r="AE170" s="74">
        <v>4</v>
      </c>
      <c r="AF170" s="74">
        <v>4</v>
      </c>
      <c r="AG170" s="74">
        <v>4</v>
      </c>
      <c r="AH170" s="74">
        <v>4</v>
      </c>
      <c r="AI170" s="74">
        <v>4</v>
      </c>
      <c r="AJ170" s="74">
        <v>4</v>
      </c>
      <c r="AK170" s="74">
        <v>4</v>
      </c>
      <c r="AL170" s="74">
        <v>4</v>
      </c>
      <c r="AM170" s="74">
        <v>4</v>
      </c>
      <c r="AN170" s="74">
        <v>4</v>
      </c>
      <c r="AO170" s="74">
        <v>4</v>
      </c>
      <c r="AP170" s="74"/>
      <c r="AQ170" s="74"/>
      <c r="AR170" s="74"/>
      <c r="AS170" s="74"/>
      <c r="AT170" s="74"/>
      <c r="AU170" s="74"/>
      <c r="AV170" s="120"/>
      <c r="AW170" s="102"/>
      <c r="AX170" s="102"/>
      <c r="AY170" s="20"/>
      <c r="AZ170" s="20"/>
      <c r="BA170" s="20"/>
      <c r="BB170" s="20"/>
      <c r="BC170" s="20"/>
      <c r="BD170" s="20"/>
      <c r="BE170" s="12">
        <f t="shared" si="133"/>
        <v>136</v>
      </c>
    </row>
    <row r="171" spans="1:57" ht="26.25" customHeight="1" x14ac:dyDescent="0.25">
      <c r="A171" s="306"/>
      <c r="B171" s="74" t="s">
        <v>97</v>
      </c>
      <c r="C171" s="64" t="s">
        <v>99</v>
      </c>
      <c r="D171" s="65"/>
      <c r="E171" s="74">
        <v>2</v>
      </c>
      <c r="F171" s="74">
        <v>2</v>
      </c>
      <c r="G171" s="74">
        <v>2</v>
      </c>
      <c r="H171" s="74">
        <v>2</v>
      </c>
      <c r="I171" s="74">
        <v>2</v>
      </c>
      <c r="J171" s="74">
        <v>2</v>
      </c>
      <c r="K171" s="74">
        <v>2</v>
      </c>
      <c r="L171" s="74">
        <v>2</v>
      </c>
      <c r="M171" s="74">
        <v>2</v>
      </c>
      <c r="N171" s="74">
        <v>2</v>
      </c>
      <c r="O171" s="74">
        <v>2</v>
      </c>
      <c r="P171" s="74">
        <v>2</v>
      </c>
      <c r="Q171" s="74">
        <v>2</v>
      </c>
      <c r="R171" s="74">
        <v>2</v>
      </c>
      <c r="S171" s="74">
        <v>2</v>
      </c>
      <c r="T171" s="74">
        <v>2</v>
      </c>
      <c r="U171" s="100"/>
      <c r="V171" s="102"/>
      <c r="W171" s="103"/>
      <c r="X171" s="74">
        <v>2</v>
      </c>
      <c r="Y171" s="74">
        <v>2</v>
      </c>
      <c r="Z171" s="74">
        <v>2</v>
      </c>
      <c r="AA171" s="74">
        <v>2</v>
      </c>
      <c r="AB171" s="74">
        <v>2</v>
      </c>
      <c r="AC171" s="74">
        <v>2</v>
      </c>
      <c r="AD171" s="74">
        <v>2</v>
      </c>
      <c r="AE171" s="74">
        <v>2</v>
      </c>
      <c r="AF171" s="74">
        <v>2</v>
      </c>
      <c r="AG171" s="74">
        <v>2</v>
      </c>
      <c r="AH171" s="74">
        <v>2</v>
      </c>
      <c r="AI171" s="74">
        <v>2</v>
      </c>
      <c r="AJ171" s="74">
        <v>2</v>
      </c>
      <c r="AK171" s="74">
        <v>2</v>
      </c>
      <c r="AL171" s="74">
        <v>2</v>
      </c>
      <c r="AM171" s="74">
        <v>2</v>
      </c>
      <c r="AN171" s="74">
        <v>2</v>
      </c>
      <c r="AO171" s="74">
        <v>2</v>
      </c>
      <c r="AP171" s="74"/>
      <c r="AQ171" s="74"/>
      <c r="AR171" s="74"/>
      <c r="AS171" s="74"/>
      <c r="AT171" s="74"/>
      <c r="AU171" s="74"/>
      <c r="AV171" s="120"/>
      <c r="AW171" s="102"/>
      <c r="AX171" s="102"/>
      <c r="AY171" s="20"/>
      <c r="AZ171" s="20"/>
      <c r="BA171" s="20"/>
      <c r="BB171" s="20"/>
      <c r="BC171" s="20"/>
      <c r="BD171" s="20"/>
      <c r="BE171" s="12">
        <f t="shared" si="133"/>
        <v>68</v>
      </c>
    </row>
    <row r="172" spans="1:57" ht="18" customHeight="1" thickBot="1" x14ac:dyDescent="0.3">
      <c r="A172" s="306"/>
      <c r="B172" s="51" t="s">
        <v>54</v>
      </c>
      <c r="C172" s="50" t="s">
        <v>55</v>
      </c>
      <c r="D172" s="122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6">
        <v>36</v>
      </c>
      <c r="V172" s="107"/>
      <c r="W172" s="108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51">
        <v>36</v>
      </c>
      <c r="AW172" s="107"/>
      <c r="AX172" s="107"/>
      <c r="AY172" s="17"/>
      <c r="AZ172" s="17"/>
      <c r="BA172" s="17"/>
      <c r="BB172" s="17"/>
      <c r="BC172" s="17"/>
      <c r="BD172" s="17"/>
      <c r="BE172" s="27">
        <f t="shared" si="133"/>
        <v>72</v>
      </c>
    </row>
    <row r="173" spans="1:57" ht="23.25" customHeight="1" x14ac:dyDescent="0.25">
      <c r="A173" s="306"/>
      <c r="B173" s="329" t="s">
        <v>33</v>
      </c>
      <c r="C173" s="330"/>
      <c r="D173" s="379"/>
      <c r="E173" s="109">
        <f>E172+E145+E139+E129</f>
        <v>36</v>
      </c>
      <c r="F173" s="109">
        <f t="shared" ref="F173:U173" si="153">F172+F145+F139+F129</f>
        <v>36</v>
      </c>
      <c r="G173" s="109">
        <f t="shared" si="153"/>
        <v>36</v>
      </c>
      <c r="H173" s="109">
        <f t="shared" si="153"/>
        <v>36</v>
      </c>
      <c r="I173" s="109">
        <f t="shared" si="153"/>
        <v>36</v>
      </c>
      <c r="J173" s="109">
        <f t="shared" si="153"/>
        <v>36</v>
      </c>
      <c r="K173" s="109">
        <f t="shared" si="153"/>
        <v>36</v>
      </c>
      <c r="L173" s="109">
        <f t="shared" si="153"/>
        <v>36</v>
      </c>
      <c r="M173" s="109">
        <f t="shared" si="153"/>
        <v>36</v>
      </c>
      <c r="N173" s="109">
        <f t="shared" si="153"/>
        <v>36</v>
      </c>
      <c r="O173" s="109">
        <f t="shared" si="153"/>
        <v>36</v>
      </c>
      <c r="P173" s="109">
        <f t="shared" si="153"/>
        <v>36</v>
      </c>
      <c r="Q173" s="109">
        <f t="shared" si="153"/>
        <v>36</v>
      </c>
      <c r="R173" s="109">
        <f t="shared" si="153"/>
        <v>36</v>
      </c>
      <c r="S173" s="109">
        <f t="shared" si="153"/>
        <v>36</v>
      </c>
      <c r="T173" s="109">
        <f t="shared" si="153"/>
        <v>36</v>
      </c>
      <c r="U173" s="109">
        <f t="shared" si="153"/>
        <v>36</v>
      </c>
      <c r="V173" s="109">
        <f t="shared" ref="V173" si="154">V172+V145+V139+V129</f>
        <v>0</v>
      </c>
      <c r="W173" s="109">
        <f t="shared" ref="W173" si="155">W172+W145+W139+W129</f>
        <v>0</v>
      </c>
      <c r="X173" s="109">
        <f t="shared" ref="X173" si="156">X172+X145+X139+X129</f>
        <v>36</v>
      </c>
      <c r="Y173" s="109">
        <f t="shared" ref="Y173" si="157">Y172+Y145+Y139+Y129</f>
        <v>36</v>
      </c>
      <c r="Z173" s="109">
        <f t="shared" ref="Z173" si="158">Z172+Z145+Z139+Z129</f>
        <v>36</v>
      </c>
      <c r="AA173" s="109">
        <f t="shared" ref="AA173" si="159">AA172+AA145+AA139+AA129</f>
        <v>36</v>
      </c>
      <c r="AB173" s="109">
        <f t="shared" ref="AB173" si="160">AB172+AB145+AB139+AB129</f>
        <v>36</v>
      </c>
      <c r="AC173" s="109">
        <f t="shared" ref="AC173" si="161">AC172+AC145+AC139+AC129</f>
        <v>36</v>
      </c>
      <c r="AD173" s="109">
        <f t="shared" ref="AD173" si="162">AD172+AD145+AD139+AD129</f>
        <v>36</v>
      </c>
      <c r="AE173" s="109">
        <f t="shared" ref="AE173" si="163">AE172+AE145+AE139+AE129</f>
        <v>36</v>
      </c>
      <c r="AF173" s="109">
        <f t="shared" ref="AF173" si="164">AF172+AF145+AF139+AF129</f>
        <v>36</v>
      </c>
      <c r="AG173" s="109">
        <f t="shared" ref="AG173" si="165">AG172+AG145+AG139+AG129</f>
        <v>36</v>
      </c>
      <c r="AH173" s="109">
        <f t="shared" ref="AH173" si="166">AH172+AH145+AH139+AH129</f>
        <v>36</v>
      </c>
      <c r="AI173" s="109">
        <f t="shared" ref="AI173" si="167">AI172+AI145+AI139+AI129</f>
        <v>36</v>
      </c>
      <c r="AJ173" s="109">
        <f t="shared" ref="AJ173" si="168">AJ172+AJ145+AJ139+AJ129</f>
        <v>36</v>
      </c>
      <c r="AK173" s="109">
        <f t="shared" ref="AK173" si="169">AK172+AK145+AK139+AK129</f>
        <v>36</v>
      </c>
      <c r="AL173" s="109">
        <f t="shared" ref="AL173" si="170">AL172+AL145+AL139+AL129</f>
        <v>36</v>
      </c>
      <c r="AM173" s="109">
        <f t="shared" ref="AM173" si="171">AM172+AM145+AM139+AM129</f>
        <v>36</v>
      </c>
      <c r="AN173" s="109">
        <f t="shared" ref="AN173" si="172">AN172+AN145+AN139+AN129</f>
        <v>36</v>
      </c>
      <c r="AO173" s="109">
        <f t="shared" ref="AO173" si="173">AO172+AO145+AO139+AO129</f>
        <v>36</v>
      </c>
      <c r="AP173" s="109">
        <f t="shared" ref="AP173" si="174">AP172+AP145+AP139+AP129</f>
        <v>36</v>
      </c>
      <c r="AQ173" s="109">
        <f t="shared" ref="AQ173" si="175">AQ172+AQ145+AQ139+AQ129</f>
        <v>36</v>
      </c>
      <c r="AR173" s="109">
        <f t="shared" ref="AR173" si="176">AR172+AR145+AR139+AR129</f>
        <v>36</v>
      </c>
      <c r="AS173" s="109">
        <f t="shared" ref="AS173" si="177">AS172+AS145+AS139+AS129</f>
        <v>36</v>
      </c>
      <c r="AT173" s="109">
        <f t="shared" ref="AT173" si="178">AT172+AT145+AT139+AT129</f>
        <v>36</v>
      </c>
      <c r="AU173" s="109">
        <f t="shared" ref="AU173" si="179">AU172+AU145+AU139+AU129</f>
        <v>36</v>
      </c>
      <c r="AV173" s="109">
        <f t="shared" ref="AV173" si="180">AV172+AV145+AV139+AV129</f>
        <v>36</v>
      </c>
      <c r="AW173" s="89"/>
      <c r="AX173" s="89"/>
      <c r="AY173" s="18"/>
      <c r="AZ173" s="18"/>
      <c r="BA173" s="18"/>
      <c r="BB173" s="18"/>
      <c r="BC173" s="18"/>
      <c r="BD173" s="18"/>
      <c r="BE173" s="26">
        <f>SUM(E173:AV173)</f>
        <v>1512</v>
      </c>
    </row>
    <row r="174" spans="1:57" ht="23.25" customHeight="1" x14ac:dyDescent="0.25">
      <c r="A174" s="306"/>
      <c r="B174" s="391" t="s">
        <v>34</v>
      </c>
      <c r="C174" s="352"/>
      <c r="D174" s="353"/>
      <c r="E174" s="110">
        <f>E146+E140+E130+E169</f>
        <v>18</v>
      </c>
      <c r="F174" s="110">
        <f t="shared" ref="F174:AO174" si="181">F146+F140+F130+F169</f>
        <v>18</v>
      </c>
      <c r="G174" s="110">
        <f t="shared" si="181"/>
        <v>18</v>
      </c>
      <c r="H174" s="110">
        <f t="shared" si="181"/>
        <v>18</v>
      </c>
      <c r="I174" s="110">
        <f t="shared" si="181"/>
        <v>18</v>
      </c>
      <c r="J174" s="110">
        <f t="shared" si="181"/>
        <v>18</v>
      </c>
      <c r="K174" s="110">
        <f t="shared" si="181"/>
        <v>18</v>
      </c>
      <c r="L174" s="110">
        <f t="shared" si="181"/>
        <v>18</v>
      </c>
      <c r="M174" s="110">
        <f t="shared" si="181"/>
        <v>18</v>
      </c>
      <c r="N174" s="110">
        <f t="shared" si="181"/>
        <v>18</v>
      </c>
      <c r="O174" s="110">
        <f t="shared" si="181"/>
        <v>18</v>
      </c>
      <c r="P174" s="110">
        <f t="shared" si="181"/>
        <v>18</v>
      </c>
      <c r="Q174" s="110">
        <f t="shared" si="181"/>
        <v>18</v>
      </c>
      <c r="R174" s="110">
        <f t="shared" si="181"/>
        <v>18</v>
      </c>
      <c r="S174" s="110">
        <f t="shared" si="181"/>
        <v>18</v>
      </c>
      <c r="T174" s="110">
        <f t="shared" si="181"/>
        <v>18</v>
      </c>
      <c r="U174" s="110">
        <f t="shared" si="181"/>
        <v>0</v>
      </c>
      <c r="V174" s="110">
        <f t="shared" si="181"/>
        <v>0</v>
      </c>
      <c r="W174" s="110">
        <f t="shared" si="181"/>
        <v>0</v>
      </c>
      <c r="X174" s="110">
        <f t="shared" si="181"/>
        <v>18</v>
      </c>
      <c r="Y174" s="110">
        <f t="shared" si="181"/>
        <v>18</v>
      </c>
      <c r="Z174" s="110">
        <f t="shared" si="181"/>
        <v>18</v>
      </c>
      <c r="AA174" s="110">
        <f t="shared" si="181"/>
        <v>18</v>
      </c>
      <c r="AB174" s="110">
        <f t="shared" si="181"/>
        <v>18</v>
      </c>
      <c r="AC174" s="110">
        <f t="shared" si="181"/>
        <v>18</v>
      </c>
      <c r="AD174" s="110">
        <f t="shared" si="181"/>
        <v>18</v>
      </c>
      <c r="AE174" s="110">
        <f t="shared" si="181"/>
        <v>18</v>
      </c>
      <c r="AF174" s="110">
        <f t="shared" si="181"/>
        <v>18</v>
      </c>
      <c r="AG174" s="110">
        <f t="shared" si="181"/>
        <v>18</v>
      </c>
      <c r="AH174" s="110">
        <f t="shared" si="181"/>
        <v>18</v>
      </c>
      <c r="AI174" s="110">
        <f t="shared" si="181"/>
        <v>18</v>
      </c>
      <c r="AJ174" s="110">
        <f t="shared" si="181"/>
        <v>18</v>
      </c>
      <c r="AK174" s="110">
        <f t="shared" si="181"/>
        <v>18</v>
      </c>
      <c r="AL174" s="110">
        <f t="shared" si="181"/>
        <v>18</v>
      </c>
      <c r="AM174" s="110">
        <f t="shared" si="181"/>
        <v>18</v>
      </c>
      <c r="AN174" s="110">
        <f t="shared" si="181"/>
        <v>18</v>
      </c>
      <c r="AO174" s="110">
        <f t="shared" si="181"/>
        <v>18</v>
      </c>
      <c r="AP174" s="110"/>
      <c r="AQ174" s="110"/>
      <c r="AR174" s="110"/>
      <c r="AS174" s="110"/>
      <c r="AT174" s="110"/>
      <c r="AU174" s="110"/>
      <c r="AV174" s="110"/>
      <c r="AW174" s="81"/>
      <c r="AX174" s="81"/>
      <c r="AY174" s="11"/>
      <c r="AZ174" s="11"/>
      <c r="BA174" s="11"/>
      <c r="BB174" s="11"/>
      <c r="BC174" s="11"/>
      <c r="BD174" s="11"/>
      <c r="BE174" s="12">
        <f>SUM(E174:AV174)</f>
        <v>612</v>
      </c>
    </row>
    <row r="175" spans="1:57" ht="21.75" customHeight="1" x14ac:dyDescent="0.25">
      <c r="A175" s="368"/>
      <c r="B175" s="351" t="s">
        <v>35</v>
      </c>
      <c r="C175" s="352"/>
      <c r="D175" s="353"/>
      <c r="E175" s="110">
        <f>SUM(E173:E174)</f>
        <v>54</v>
      </c>
      <c r="F175" s="110">
        <f t="shared" ref="F175:AV175" si="182">SUM(F173:F174)</f>
        <v>54</v>
      </c>
      <c r="G175" s="110">
        <f t="shared" si="182"/>
        <v>54</v>
      </c>
      <c r="H175" s="110">
        <f t="shared" si="182"/>
        <v>54</v>
      </c>
      <c r="I175" s="110">
        <f t="shared" si="182"/>
        <v>54</v>
      </c>
      <c r="J175" s="110">
        <f t="shared" si="182"/>
        <v>54</v>
      </c>
      <c r="K175" s="110">
        <f t="shared" si="182"/>
        <v>54</v>
      </c>
      <c r="L175" s="110">
        <f t="shared" si="182"/>
        <v>54</v>
      </c>
      <c r="M175" s="110">
        <f t="shared" si="182"/>
        <v>54</v>
      </c>
      <c r="N175" s="110">
        <f t="shared" si="182"/>
        <v>54</v>
      </c>
      <c r="O175" s="110">
        <f t="shared" si="182"/>
        <v>54</v>
      </c>
      <c r="P175" s="110">
        <f t="shared" si="182"/>
        <v>54</v>
      </c>
      <c r="Q175" s="110">
        <f t="shared" si="182"/>
        <v>54</v>
      </c>
      <c r="R175" s="110">
        <f t="shared" si="182"/>
        <v>54</v>
      </c>
      <c r="S175" s="110">
        <f t="shared" si="182"/>
        <v>54</v>
      </c>
      <c r="T175" s="110">
        <f t="shared" si="182"/>
        <v>54</v>
      </c>
      <c r="U175" s="110">
        <f t="shared" si="182"/>
        <v>36</v>
      </c>
      <c r="V175" s="110">
        <f t="shared" si="182"/>
        <v>0</v>
      </c>
      <c r="W175" s="110">
        <f t="shared" si="182"/>
        <v>0</v>
      </c>
      <c r="X175" s="110">
        <f t="shared" si="182"/>
        <v>54</v>
      </c>
      <c r="Y175" s="110">
        <f t="shared" si="182"/>
        <v>54</v>
      </c>
      <c r="Z175" s="110">
        <f t="shared" si="182"/>
        <v>54</v>
      </c>
      <c r="AA175" s="110">
        <f t="shared" si="182"/>
        <v>54</v>
      </c>
      <c r="AB175" s="110">
        <f t="shared" si="182"/>
        <v>54</v>
      </c>
      <c r="AC175" s="110">
        <f t="shared" si="182"/>
        <v>54</v>
      </c>
      <c r="AD175" s="110">
        <f t="shared" si="182"/>
        <v>54</v>
      </c>
      <c r="AE175" s="110">
        <f t="shared" si="182"/>
        <v>54</v>
      </c>
      <c r="AF175" s="110">
        <f t="shared" si="182"/>
        <v>54</v>
      </c>
      <c r="AG175" s="110">
        <f t="shared" si="182"/>
        <v>54</v>
      </c>
      <c r="AH175" s="110">
        <f t="shared" si="182"/>
        <v>54</v>
      </c>
      <c r="AI175" s="110">
        <f t="shared" si="182"/>
        <v>54</v>
      </c>
      <c r="AJ175" s="110">
        <f t="shared" si="182"/>
        <v>54</v>
      </c>
      <c r="AK175" s="110">
        <f t="shared" si="182"/>
        <v>54</v>
      </c>
      <c r="AL175" s="110">
        <f t="shared" si="182"/>
        <v>54</v>
      </c>
      <c r="AM175" s="110">
        <f t="shared" si="182"/>
        <v>54</v>
      </c>
      <c r="AN175" s="110">
        <f t="shared" si="182"/>
        <v>54</v>
      </c>
      <c r="AO175" s="110">
        <f t="shared" si="182"/>
        <v>54</v>
      </c>
      <c r="AP175" s="110">
        <f t="shared" si="182"/>
        <v>36</v>
      </c>
      <c r="AQ175" s="110">
        <f t="shared" si="182"/>
        <v>36</v>
      </c>
      <c r="AR175" s="110">
        <f t="shared" si="182"/>
        <v>36</v>
      </c>
      <c r="AS175" s="110">
        <f t="shared" si="182"/>
        <v>36</v>
      </c>
      <c r="AT175" s="110">
        <f t="shared" si="182"/>
        <v>36</v>
      </c>
      <c r="AU175" s="110">
        <f t="shared" si="182"/>
        <v>36</v>
      </c>
      <c r="AV175" s="110">
        <f t="shared" si="182"/>
        <v>36</v>
      </c>
      <c r="AW175" s="81"/>
      <c r="AX175" s="81"/>
      <c r="AY175" s="11"/>
      <c r="AZ175" s="11"/>
      <c r="BA175" s="11"/>
      <c r="BB175" s="11"/>
      <c r="BC175" s="11"/>
      <c r="BD175" s="11"/>
      <c r="BE175" s="12">
        <f>SUM(E175:AV175)</f>
        <v>2124</v>
      </c>
    </row>
    <row r="176" spans="1:57" x14ac:dyDescent="0.25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5"/>
    </row>
    <row r="177" spans="1:57" ht="80.25" customHeight="1" x14ac:dyDescent="0.25">
      <c r="A177" s="383" t="s">
        <v>37</v>
      </c>
      <c r="B177" s="383" t="s">
        <v>14</v>
      </c>
      <c r="C177" s="386" t="s">
        <v>16</v>
      </c>
      <c r="D177" s="383" t="s">
        <v>15</v>
      </c>
      <c r="E177" s="135" t="s">
        <v>57</v>
      </c>
      <c r="F177" s="365" t="s">
        <v>2</v>
      </c>
      <c r="G177" s="366"/>
      <c r="H177" s="367"/>
      <c r="I177" s="135" t="s">
        <v>58</v>
      </c>
      <c r="J177" s="365" t="s">
        <v>3</v>
      </c>
      <c r="K177" s="366"/>
      <c r="L177" s="366"/>
      <c r="M177" s="367"/>
      <c r="N177" s="135" t="s">
        <v>59</v>
      </c>
      <c r="O177" s="365" t="s">
        <v>4</v>
      </c>
      <c r="P177" s="366"/>
      <c r="Q177" s="367"/>
      <c r="R177" s="135" t="s">
        <v>60</v>
      </c>
      <c r="S177" s="365" t="s">
        <v>5</v>
      </c>
      <c r="T177" s="366"/>
      <c r="U177" s="367"/>
      <c r="V177" s="135" t="s">
        <v>61</v>
      </c>
      <c r="W177" s="136"/>
      <c r="X177" s="135" t="s">
        <v>62</v>
      </c>
      <c r="Y177" s="365" t="s">
        <v>6</v>
      </c>
      <c r="Z177" s="367"/>
      <c r="AA177" s="135" t="s">
        <v>63</v>
      </c>
      <c r="AB177" s="365" t="s">
        <v>7</v>
      </c>
      <c r="AC177" s="366"/>
      <c r="AD177" s="367"/>
      <c r="AE177" s="135" t="s">
        <v>64</v>
      </c>
      <c r="AF177" s="365" t="s">
        <v>8</v>
      </c>
      <c r="AG177" s="366"/>
      <c r="AH177" s="367"/>
      <c r="AI177" s="135" t="s">
        <v>65</v>
      </c>
      <c r="AJ177" s="365" t="s">
        <v>9</v>
      </c>
      <c r="AK177" s="366"/>
      <c r="AL177" s="366"/>
      <c r="AM177" s="367"/>
      <c r="AN177" s="135" t="s">
        <v>66</v>
      </c>
      <c r="AO177" s="365" t="s">
        <v>10</v>
      </c>
      <c r="AP177" s="366"/>
      <c r="AQ177" s="367"/>
      <c r="AR177" s="135" t="s">
        <v>67</v>
      </c>
      <c r="AS177" s="365" t="s">
        <v>11</v>
      </c>
      <c r="AT177" s="366"/>
      <c r="AU177" s="367"/>
      <c r="AV177" s="135" t="s">
        <v>68</v>
      </c>
      <c r="AW177" s="365" t="s">
        <v>12</v>
      </c>
      <c r="AX177" s="366"/>
      <c r="AY177" s="366"/>
      <c r="AZ177" s="367"/>
      <c r="BA177" s="365" t="s">
        <v>13</v>
      </c>
      <c r="BB177" s="366"/>
      <c r="BC177" s="366"/>
      <c r="BD177" s="367"/>
      <c r="BE177" s="383" t="s">
        <v>36</v>
      </c>
    </row>
    <row r="178" spans="1:57" x14ac:dyDescent="0.25">
      <c r="A178" s="384"/>
      <c r="B178" s="384"/>
      <c r="C178" s="384"/>
      <c r="D178" s="384"/>
      <c r="E178" s="245" t="s">
        <v>1</v>
      </c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384"/>
    </row>
    <row r="179" spans="1:57" x14ac:dyDescent="0.25">
      <c r="A179" s="384"/>
      <c r="B179" s="384"/>
      <c r="C179" s="384"/>
      <c r="D179" s="384"/>
      <c r="E179" s="4">
        <v>36</v>
      </c>
      <c r="F179" s="4">
        <v>37</v>
      </c>
      <c r="G179" s="4">
        <v>38</v>
      </c>
      <c r="H179" s="4">
        <v>39</v>
      </c>
      <c r="I179" s="4">
        <v>40</v>
      </c>
      <c r="J179" s="4">
        <v>41</v>
      </c>
      <c r="K179" s="4">
        <v>42</v>
      </c>
      <c r="L179" s="4">
        <v>43</v>
      </c>
      <c r="M179" s="4">
        <v>44</v>
      </c>
      <c r="N179" s="4">
        <v>45</v>
      </c>
      <c r="O179" s="4">
        <v>46</v>
      </c>
      <c r="P179" s="4">
        <v>47</v>
      </c>
      <c r="Q179" s="4">
        <v>48</v>
      </c>
      <c r="R179" s="4">
        <v>49</v>
      </c>
      <c r="S179" s="4">
        <v>50</v>
      </c>
      <c r="T179" s="4">
        <v>51</v>
      </c>
      <c r="U179" s="5" t="s">
        <v>52</v>
      </c>
      <c r="V179" s="5" t="s">
        <v>19</v>
      </c>
      <c r="W179" s="5" t="s">
        <v>20</v>
      </c>
      <c r="X179" s="5" t="s">
        <v>21</v>
      </c>
      <c r="Y179" s="5" t="s">
        <v>22</v>
      </c>
      <c r="Z179" s="5" t="s">
        <v>23</v>
      </c>
      <c r="AA179" s="5" t="s">
        <v>24</v>
      </c>
      <c r="AB179" s="5" t="s">
        <v>25</v>
      </c>
      <c r="AC179" s="5" t="s">
        <v>26</v>
      </c>
      <c r="AD179" s="5" t="s">
        <v>27</v>
      </c>
      <c r="AE179" s="5" t="s">
        <v>53</v>
      </c>
      <c r="AF179" s="4">
        <v>11</v>
      </c>
      <c r="AG179" s="4">
        <v>12</v>
      </c>
      <c r="AH179" s="4">
        <v>13</v>
      </c>
      <c r="AI179" s="4">
        <v>14</v>
      </c>
      <c r="AJ179" s="4">
        <v>15</v>
      </c>
      <c r="AK179" s="4">
        <v>16</v>
      </c>
      <c r="AL179" s="4">
        <v>17</v>
      </c>
      <c r="AM179" s="4">
        <v>18</v>
      </c>
      <c r="AN179" s="4">
        <v>19</v>
      </c>
      <c r="AO179" s="4">
        <v>20</v>
      </c>
      <c r="AP179" s="4">
        <v>21</v>
      </c>
      <c r="AQ179" s="4">
        <v>22</v>
      </c>
      <c r="AR179" s="4">
        <v>23</v>
      </c>
      <c r="AS179" s="4">
        <v>24</v>
      </c>
      <c r="AT179" s="4">
        <v>25</v>
      </c>
      <c r="AU179" s="4">
        <v>26</v>
      </c>
      <c r="AV179" s="6">
        <v>27</v>
      </c>
      <c r="AW179" s="6">
        <v>28</v>
      </c>
      <c r="AX179" s="6">
        <v>29</v>
      </c>
      <c r="AY179" s="6">
        <v>30</v>
      </c>
      <c r="AZ179" s="6">
        <v>31</v>
      </c>
      <c r="BA179" s="6">
        <v>32</v>
      </c>
      <c r="BB179" s="6">
        <v>33</v>
      </c>
      <c r="BC179" s="6">
        <v>34</v>
      </c>
      <c r="BD179" s="6">
        <v>35</v>
      </c>
      <c r="BE179" s="384"/>
    </row>
    <row r="180" spans="1:57" x14ac:dyDescent="0.25">
      <c r="A180" s="384"/>
      <c r="B180" s="384"/>
      <c r="C180" s="384"/>
      <c r="D180" s="384"/>
      <c r="E180" s="245" t="s">
        <v>0</v>
      </c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384"/>
    </row>
    <row r="181" spans="1:57" x14ac:dyDescent="0.25">
      <c r="A181" s="385"/>
      <c r="B181" s="385"/>
      <c r="C181" s="385"/>
      <c r="D181" s="385"/>
      <c r="E181" s="6">
        <v>1</v>
      </c>
      <c r="F181" s="6">
        <v>2</v>
      </c>
      <c r="G181" s="6">
        <v>3</v>
      </c>
      <c r="H181" s="6">
        <v>4</v>
      </c>
      <c r="I181" s="6">
        <v>5</v>
      </c>
      <c r="J181" s="6">
        <v>6</v>
      </c>
      <c r="K181" s="6">
        <v>7</v>
      </c>
      <c r="L181" s="6">
        <v>8</v>
      </c>
      <c r="M181" s="6">
        <v>9</v>
      </c>
      <c r="N181" s="6">
        <v>10</v>
      </c>
      <c r="O181" s="6">
        <v>11</v>
      </c>
      <c r="P181" s="6">
        <v>12</v>
      </c>
      <c r="Q181" s="6">
        <v>13</v>
      </c>
      <c r="R181" s="6">
        <v>14</v>
      </c>
      <c r="S181" s="6">
        <v>15</v>
      </c>
      <c r="T181" s="6">
        <v>16</v>
      </c>
      <c r="U181" s="7">
        <v>17</v>
      </c>
      <c r="V181" s="137"/>
      <c r="W181" s="138"/>
      <c r="X181" s="6">
        <v>20</v>
      </c>
      <c r="Y181" s="6">
        <v>21</v>
      </c>
      <c r="Z181" s="6">
        <v>22</v>
      </c>
      <c r="AA181" s="6">
        <v>23</v>
      </c>
      <c r="AB181" s="6">
        <v>24</v>
      </c>
      <c r="AC181" s="6">
        <v>25</v>
      </c>
      <c r="AD181" s="6">
        <v>26</v>
      </c>
      <c r="AE181" s="6">
        <v>27</v>
      </c>
      <c r="AF181" s="6">
        <v>28</v>
      </c>
      <c r="AG181" s="6">
        <v>29</v>
      </c>
      <c r="AH181" s="6">
        <v>30</v>
      </c>
      <c r="AI181" s="6">
        <v>31</v>
      </c>
      <c r="AJ181" s="6">
        <v>32</v>
      </c>
      <c r="AK181" s="6">
        <v>33</v>
      </c>
      <c r="AL181" s="6">
        <v>34</v>
      </c>
      <c r="AM181" s="6">
        <v>35</v>
      </c>
      <c r="AN181" s="6">
        <v>36</v>
      </c>
      <c r="AO181" s="6">
        <v>37</v>
      </c>
      <c r="AP181" s="6">
        <v>38</v>
      </c>
      <c r="AQ181" s="6">
        <v>39</v>
      </c>
      <c r="AR181" s="6">
        <v>40</v>
      </c>
      <c r="AS181" s="6">
        <v>41</v>
      </c>
      <c r="AT181" s="6">
        <v>42</v>
      </c>
      <c r="AU181" s="6">
        <v>43</v>
      </c>
      <c r="AV181" s="6">
        <v>44</v>
      </c>
      <c r="AW181" s="6">
        <v>45</v>
      </c>
      <c r="AX181" s="6">
        <v>46</v>
      </c>
      <c r="AY181" s="6">
        <v>47</v>
      </c>
      <c r="AZ181" s="6">
        <v>48</v>
      </c>
      <c r="BA181" s="6">
        <v>49</v>
      </c>
      <c r="BB181" s="6">
        <v>50</v>
      </c>
      <c r="BC181" s="6">
        <v>51</v>
      </c>
      <c r="BD181" s="6">
        <v>52</v>
      </c>
      <c r="BE181" s="385"/>
    </row>
    <row r="182" spans="1:57" ht="18" customHeight="1" x14ac:dyDescent="0.25">
      <c r="A182" s="305" t="s">
        <v>159</v>
      </c>
      <c r="B182" s="369" t="s">
        <v>69</v>
      </c>
      <c r="C182" s="369" t="s">
        <v>70</v>
      </c>
      <c r="D182" s="69" t="s">
        <v>18</v>
      </c>
      <c r="E182" s="37">
        <f>E184</f>
        <v>2</v>
      </c>
      <c r="F182" s="37">
        <f t="shared" ref="F182:T182" si="183">F184</f>
        <v>2</v>
      </c>
      <c r="G182" s="37">
        <f t="shared" si="183"/>
        <v>2</v>
      </c>
      <c r="H182" s="37">
        <f t="shared" si="183"/>
        <v>2</v>
      </c>
      <c r="I182" s="37">
        <f t="shared" si="183"/>
        <v>2</v>
      </c>
      <c r="J182" s="37">
        <f t="shared" si="183"/>
        <v>2</v>
      </c>
      <c r="K182" s="37">
        <f t="shared" si="183"/>
        <v>2</v>
      </c>
      <c r="L182" s="37">
        <f t="shared" si="183"/>
        <v>2</v>
      </c>
      <c r="M182" s="37">
        <f t="shared" si="183"/>
        <v>2</v>
      </c>
      <c r="N182" s="37">
        <f t="shared" si="183"/>
        <v>2</v>
      </c>
      <c r="O182" s="37">
        <f t="shared" si="183"/>
        <v>2</v>
      </c>
      <c r="P182" s="37">
        <f t="shared" si="183"/>
        <v>2</v>
      </c>
      <c r="Q182" s="37">
        <f t="shared" si="183"/>
        <v>2</v>
      </c>
      <c r="R182" s="37">
        <f t="shared" si="183"/>
        <v>2</v>
      </c>
      <c r="S182" s="37">
        <f t="shared" si="183"/>
        <v>2</v>
      </c>
      <c r="T182" s="37">
        <f t="shared" si="183"/>
        <v>2</v>
      </c>
      <c r="U182" s="124"/>
      <c r="V182" s="81"/>
      <c r="W182" s="81"/>
      <c r="X182" s="37">
        <f t="shared" ref="X182:AH182" si="184">X184</f>
        <v>2</v>
      </c>
      <c r="Y182" s="37">
        <f t="shared" si="184"/>
        <v>2</v>
      </c>
      <c r="Z182" s="37">
        <f t="shared" si="184"/>
        <v>2</v>
      </c>
      <c r="AA182" s="37">
        <f t="shared" si="184"/>
        <v>2</v>
      </c>
      <c r="AB182" s="37">
        <f t="shared" si="184"/>
        <v>2</v>
      </c>
      <c r="AC182" s="37">
        <f t="shared" si="184"/>
        <v>2</v>
      </c>
      <c r="AD182" s="37">
        <f t="shared" si="184"/>
        <v>2</v>
      </c>
      <c r="AE182" s="37">
        <f t="shared" si="184"/>
        <v>2</v>
      </c>
      <c r="AF182" s="37">
        <f t="shared" si="184"/>
        <v>4</v>
      </c>
      <c r="AG182" s="37">
        <f t="shared" si="184"/>
        <v>4</v>
      </c>
      <c r="AH182" s="37">
        <f t="shared" si="184"/>
        <v>4</v>
      </c>
      <c r="AI182" s="97"/>
      <c r="AJ182" s="97"/>
      <c r="AK182" s="97"/>
      <c r="AL182" s="97"/>
      <c r="AM182" s="97"/>
      <c r="AN182" s="97"/>
      <c r="AO182" s="97"/>
      <c r="AP182" s="97"/>
      <c r="AQ182" s="97"/>
      <c r="AR182" s="78"/>
      <c r="AS182" s="78"/>
      <c r="AT182" s="78"/>
      <c r="AU182" s="78"/>
      <c r="AV182" s="78"/>
      <c r="AW182" s="78"/>
      <c r="AX182" s="78"/>
      <c r="AY182" s="78"/>
      <c r="AZ182" s="78"/>
      <c r="BA182" s="14"/>
      <c r="BB182" s="14"/>
      <c r="BC182" s="14"/>
      <c r="BD182" s="14"/>
      <c r="BE182" s="12">
        <f t="shared" ref="BE182:BE221" si="185">SUM(E182:BD182)</f>
        <v>60</v>
      </c>
    </row>
    <row r="183" spans="1:57" ht="15.75" customHeight="1" x14ac:dyDescent="0.25">
      <c r="A183" s="306"/>
      <c r="B183" s="370"/>
      <c r="C183" s="370"/>
      <c r="D183" s="69" t="s">
        <v>17</v>
      </c>
      <c r="E183" s="37">
        <f>E185</f>
        <v>1</v>
      </c>
      <c r="F183" s="37">
        <f t="shared" ref="F183:T183" si="186">F185</f>
        <v>1</v>
      </c>
      <c r="G183" s="37">
        <f t="shared" si="186"/>
        <v>1</v>
      </c>
      <c r="H183" s="37">
        <f t="shared" si="186"/>
        <v>1</v>
      </c>
      <c r="I183" s="37">
        <f t="shared" si="186"/>
        <v>1</v>
      </c>
      <c r="J183" s="37">
        <f t="shared" si="186"/>
        <v>1</v>
      </c>
      <c r="K183" s="37">
        <f t="shared" si="186"/>
        <v>1</v>
      </c>
      <c r="L183" s="37">
        <f t="shared" si="186"/>
        <v>1</v>
      </c>
      <c r="M183" s="37">
        <f t="shared" si="186"/>
        <v>1</v>
      </c>
      <c r="N183" s="37">
        <f t="shared" si="186"/>
        <v>1</v>
      </c>
      <c r="O183" s="37">
        <f t="shared" si="186"/>
        <v>1</v>
      </c>
      <c r="P183" s="37">
        <f t="shared" si="186"/>
        <v>1</v>
      </c>
      <c r="Q183" s="37">
        <f t="shared" si="186"/>
        <v>1</v>
      </c>
      <c r="R183" s="37">
        <f t="shared" si="186"/>
        <v>1</v>
      </c>
      <c r="S183" s="37">
        <f t="shared" si="186"/>
        <v>1</v>
      </c>
      <c r="T183" s="37">
        <f t="shared" si="186"/>
        <v>1</v>
      </c>
      <c r="U183" s="124"/>
      <c r="V183" s="81"/>
      <c r="W183" s="81"/>
      <c r="X183" s="37">
        <f t="shared" ref="X183:AH183" si="187">X185</f>
        <v>1</v>
      </c>
      <c r="Y183" s="37">
        <f t="shared" si="187"/>
        <v>1</v>
      </c>
      <c r="Z183" s="37">
        <f t="shared" si="187"/>
        <v>1</v>
      </c>
      <c r="AA183" s="37">
        <f t="shared" si="187"/>
        <v>1</v>
      </c>
      <c r="AB183" s="37">
        <f t="shared" si="187"/>
        <v>1</v>
      </c>
      <c r="AC183" s="37">
        <f t="shared" si="187"/>
        <v>1</v>
      </c>
      <c r="AD183" s="37">
        <f t="shared" si="187"/>
        <v>1</v>
      </c>
      <c r="AE183" s="37">
        <f t="shared" si="187"/>
        <v>1</v>
      </c>
      <c r="AF183" s="37">
        <f t="shared" si="187"/>
        <v>1</v>
      </c>
      <c r="AG183" s="37">
        <f t="shared" si="187"/>
        <v>1</v>
      </c>
      <c r="AH183" s="37">
        <f t="shared" si="187"/>
        <v>1</v>
      </c>
      <c r="AI183" s="97"/>
      <c r="AJ183" s="97"/>
      <c r="AK183" s="97"/>
      <c r="AL183" s="97"/>
      <c r="AM183" s="97"/>
      <c r="AN183" s="97"/>
      <c r="AO183" s="97"/>
      <c r="AP183" s="97"/>
      <c r="AQ183" s="97"/>
      <c r="AR183" s="78"/>
      <c r="AS183" s="78"/>
      <c r="AT183" s="78"/>
      <c r="AU183" s="78"/>
      <c r="AV183" s="78"/>
      <c r="AW183" s="78"/>
      <c r="AX183" s="78"/>
      <c r="AY183" s="78"/>
      <c r="AZ183" s="78"/>
      <c r="BA183" s="14"/>
      <c r="BB183" s="14"/>
      <c r="BC183" s="14"/>
      <c r="BD183" s="14"/>
      <c r="BE183" s="12">
        <f t="shared" si="185"/>
        <v>27</v>
      </c>
    </row>
    <row r="184" spans="1:57" ht="13.5" customHeight="1" x14ac:dyDescent="0.25">
      <c r="A184" s="306"/>
      <c r="B184" s="371" t="s">
        <v>81</v>
      </c>
      <c r="C184" s="348" t="s">
        <v>82</v>
      </c>
      <c r="D184" s="111" t="s">
        <v>38</v>
      </c>
      <c r="E184" s="79">
        <f>E186</f>
        <v>2</v>
      </c>
      <c r="F184" s="79">
        <f t="shared" ref="F184:T184" si="188">F186</f>
        <v>2</v>
      </c>
      <c r="G184" s="79">
        <f t="shared" si="188"/>
        <v>2</v>
      </c>
      <c r="H184" s="79">
        <f t="shared" si="188"/>
        <v>2</v>
      </c>
      <c r="I184" s="79">
        <f t="shared" si="188"/>
        <v>2</v>
      </c>
      <c r="J184" s="79">
        <f t="shared" si="188"/>
        <v>2</v>
      </c>
      <c r="K184" s="79">
        <f t="shared" si="188"/>
        <v>2</v>
      </c>
      <c r="L184" s="79">
        <f t="shared" si="188"/>
        <v>2</v>
      </c>
      <c r="M184" s="79">
        <f t="shared" si="188"/>
        <v>2</v>
      </c>
      <c r="N184" s="79">
        <f t="shared" si="188"/>
        <v>2</v>
      </c>
      <c r="O184" s="79">
        <f t="shared" si="188"/>
        <v>2</v>
      </c>
      <c r="P184" s="79">
        <f t="shared" si="188"/>
        <v>2</v>
      </c>
      <c r="Q184" s="79">
        <f t="shared" si="188"/>
        <v>2</v>
      </c>
      <c r="R184" s="79">
        <f t="shared" si="188"/>
        <v>2</v>
      </c>
      <c r="S184" s="79">
        <f t="shared" si="188"/>
        <v>2</v>
      </c>
      <c r="T184" s="79">
        <f t="shared" si="188"/>
        <v>2</v>
      </c>
      <c r="U184" s="124"/>
      <c r="V184" s="81"/>
      <c r="W184" s="81"/>
      <c r="X184" s="79">
        <f t="shared" ref="X184:AH184" si="189">X186</f>
        <v>2</v>
      </c>
      <c r="Y184" s="79">
        <f t="shared" si="189"/>
        <v>2</v>
      </c>
      <c r="Z184" s="79">
        <f t="shared" si="189"/>
        <v>2</v>
      </c>
      <c r="AA184" s="79">
        <f t="shared" si="189"/>
        <v>2</v>
      </c>
      <c r="AB184" s="79">
        <f t="shared" si="189"/>
        <v>2</v>
      </c>
      <c r="AC184" s="79">
        <f t="shared" si="189"/>
        <v>2</v>
      </c>
      <c r="AD184" s="79">
        <f t="shared" si="189"/>
        <v>2</v>
      </c>
      <c r="AE184" s="79">
        <f t="shared" si="189"/>
        <v>2</v>
      </c>
      <c r="AF184" s="79">
        <f t="shared" si="189"/>
        <v>4</v>
      </c>
      <c r="AG184" s="79">
        <f t="shared" si="189"/>
        <v>4</v>
      </c>
      <c r="AH184" s="79">
        <f t="shared" si="189"/>
        <v>4</v>
      </c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57"/>
      <c r="BB184" s="57"/>
      <c r="BC184" s="57"/>
      <c r="BD184" s="57"/>
      <c r="BE184" s="12">
        <f t="shared" si="185"/>
        <v>60</v>
      </c>
    </row>
    <row r="185" spans="1:57" ht="15.75" customHeight="1" x14ac:dyDescent="0.25">
      <c r="A185" s="306"/>
      <c r="B185" s="371"/>
      <c r="C185" s="349"/>
      <c r="D185" s="111" t="s">
        <v>39</v>
      </c>
      <c r="E185" s="79">
        <f>E187</f>
        <v>1</v>
      </c>
      <c r="F185" s="79">
        <f t="shared" ref="F185:T185" si="190">F187</f>
        <v>1</v>
      </c>
      <c r="G185" s="79">
        <f t="shared" si="190"/>
        <v>1</v>
      </c>
      <c r="H185" s="79">
        <f t="shared" si="190"/>
        <v>1</v>
      </c>
      <c r="I185" s="79">
        <f t="shared" si="190"/>
        <v>1</v>
      </c>
      <c r="J185" s="79">
        <f t="shared" si="190"/>
        <v>1</v>
      </c>
      <c r="K185" s="79">
        <f t="shared" si="190"/>
        <v>1</v>
      </c>
      <c r="L185" s="79">
        <f t="shared" si="190"/>
        <v>1</v>
      </c>
      <c r="M185" s="79">
        <f t="shared" si="190"/>
        <v>1</v>
      </c>
      <c r="N185" s="79">
        <f t="shared" si="190"/>
        <v>1</v>
      </c>
      <c r="O185" s="79">
        <f t="shared" si="190"/>
        <v>1</v>
      </c>
      <c r="P185" s="79">
        <f t="shared" si="190"/>
        <v>1</v>
      </c>
      <c r="Q185" s="79">
        <f t="shared" si="190"/>
        <v>1</v>
      </c>
      <c r="R185" s="79">
        <f t="shared" si="190"/>
        <v>1</v>
      </c>
      <c r="S185" s="79">
        <f t="shared" si="190"/>
        <v>1</v>
      </c>
      <c r="T185" s="79">
        <f t="shared" si="190"/>
        <v>1</v>
      </c>
      <c r="U185" s="124"/>
      <c r="V185" s="81"/>
      <c r="W185" s="81"/>
      <c r="X185" s="79">
        <f t="shared" ref="X185:AH185" si="191">X187</f>
        <v>1</v>
      </c>
      <c r="Y185" s="79">
        <f t="shared" si="191"/>
        <v>1</v>
      </c>
      <c r="Z185" s="79">
        <f t="shared" si="191"/>
        <v>1</v>
      </c>
      <c r="AA185" s="79">
        <f t="shared" si="191"/>
        <v>1</v>
      </c>
      <c r="AB185" s="79">
        <f t="shared" si="191"/>
        <v>1</v>
      </c>
      <c r="AC185" s="79">
        <f t="shared" si="191"/>
        <v>1</v>
      </c>
      <c r="AD185" s="79">
        <f t="shared" si="191"/>
        <v>1</v>
      </c>
      <c r="AE185" s="79">
        <f t="shared" si="191"/>
        <v>1</v>
      </c>
      <c r="AF185" s="79">
        <f t="shared" si="191"/>
        <v>1</v>
      </c>
      <c r="AG185" s="79">
        <f t="shared" si="191"/>
        <v>1</v>
      </c>
      <c r="AH185" s="79">
        <f t="shared" si="191"/>
        <v>1</v>
      </c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57"/>
      <c r="BB185" s="57"/>
      <c r="BC185" s="57"/>
      <c r="BD185" s="57"/>
      <c r="BE185" s="12">
        <f t="shared" si="185"/>
        <v>27</v>
      </c>
    </row>
    <row r="186" spans="1:57" ht="15.75" customHeight="1" x14ac:dyDescent="0.25">
      <c r="A186" s="306"/>
      <c r="B186" s="373" t="s">
        <v>120</v>
      </c>
      <c r="C186" s="374" t="s">
        <v>121</v>
      </c>
      <c r="D186" s="125" t="s">
        <v>18</v>
      </c>
      <c r="E186" s="98">
        <v>2</v>
      </c>
      <c r="F186" s="98">
        <v>2</v>
      </c>
      <c r="G186" s="98">
        <v>2</v>
      </c>
      <c r="H186" s="98">
        <v>2</v>
      </c>
      <c r="I186" s="98">
        <v>2</v>
      </c>
      <c r="J186" s="98">
        <v>2</v>
      </c>
      <c r="K186" s="98">
        <v>2</v>
      </c>
      <c r="L186" s="98">
        <v>2</v>
      </c>
      <c r="M186" s="98">
        <v>2</v>
      </c>
      <c r="N186" s="98">
        <v>2</v>
      </c>
      <c r="O186" s="98">
        <v>2</v>
      </c>
      <c r="P186" s="98">
        <v>2</v>
      </c>
      <c r="Q186" s="98">
        <v>2</v>
      </c>
      <c r="R186" s="98">
        <v>2</v>
      </c>
      <c r="S186" s="98">
        <v>2</v>
      </c>
      <c r="T186" s="98">
        <v>2</v>
      </c>
      <c r="U186" s="124"/>
      <c r="V186" s="81"/>
      <c r="W186" s="81"/>
      <c r="X186" s="83">
        <v>2</v>
      </c>
      <c r="Y186" s="83">
        <v>2</v>
      </c>
      <c r="Z186" s="83">
        <v>2</v>
      </c>
      <c r="AA186" s="83">
        <v>2</v>
      </c>
      <c r="AB186" s="83">
        <v>2</v>
      </c>
      <c r="AC186" s="83">
        <v>2</v>
      </c>
      <c r="AD186" s="83">
        <v>2</v>
      </c>
      <c r="AE186" s="83">
        <v>2</v>
      </c>
      <c r="AF186" s="83">
        <v>4</v>
      </c>
      <c r="AG186" s="83">
        <v>4</v>
      </c>
      <c r="AH186" s="83">
        <v>4</v>
      </c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57"/>
      <c r="BB186" s="57"/>
      <c r="BC186" s="57"/>
      <c r="BD186" s="57"/>
      <c r="BE186" s="12">
        <f t="shared" si="185"/>
        <v>60</v>
      </c>
    </row>
    <row r="187" spans="1:57" ht="14.25" customHeight="1" x14ac:dyDescent="0.25">
      <c r="A187" s="306"/>
      <c r="B187" s="373"/>
      <c r="C187" s="374"/>
      <c r="D187" s="126" t="s">
        <v>51</v>
      </c>
      <c r="E187" s="78">
        <v>1</v>
      </c>
      <c r="F187" s="78">
        <v>1</v>
      </c>
      <c r="G187" s="78">
        <v>1</v>
      </c>
      <c r="H187" s="78">
        <v>1</v>
      </c>
      <c r="I187" s="78">
        <v>1</v>
      </c>
      <c r="J187" s="78">
        <v>1</v>
      </c>
      <c r="K187" s="78">
        <v>1</v>
      </c>
      <c r="L187" s="78">
        <v>1</v>
      </c>
      <c r="M187" s="78">
        <v>1</v>
      </c>
      <c r="N187" s="78">
        <v>1</v>
      </c>
      <c r="O187" s="78">
        <v>1</v>
      </c>
      <c r="P187" s="78">
        <v>1</v>
      </c>
      <c r="Q187" s="78">
        <v>1</v>
      </c>
      <c r="R187" s="78">
        <v>1</v>
      </c>
      <c r="S187" s="78">
        <v>1</v>
      </c>
      <c r="T187" s="78">
        <v>1</v>
      </c>
      <c r="U187" s="124"/>
      <c r="V187" s="81"/>
      <c r="W187" s="81"/>
      <c r="X187" s="66">
        <v>1</v>
      </c>
      <c r="Y187" s="66">
        <v>1</v>
      </c>
      <c r="Z187" s="66">
        <v>1</v>
      </c>
      <c r="AA187" s="66">
        <v>1</v>
      </c>
      <c r="AB187" s="66">
        <v>1</v>
      </c>
      <c r="AC187" s="66">
        <v>1</v>
      </c>
      <c r="AD187" s="66">
        <v>1</v>
      </c>
      <c r="AE187" s="66">
        <v>1</v>
      </c>
      <c r="AF187" s="66">
        <v>1</v>
      </c>
      <c r="AG187" s="66">
        <v>1</v>
      </c>
      <c r="AH187" s="66">
        <v>1</v>
      </c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57"/>
      <c r="BB187" s="57"/>
      <c r="BC187" s="57"/>
      <c r="BD187" s="57"/>
      <c r="BE187" s="12">
        <f t="shared" si="185"/>
        <v>27</v>
      </c>
    </row>
    <row r="188" spans="1:57" ht="19.5" customHeight="1" x14ac:dyDescent="0.25">
      <c r="A188" s="306"/>
      <c r="B188" s="369" t="s">
        <v>112</v>
      </c>
      <c r="C188" s="369" t="s">
        <v>113</v>
      </c>
      <c r="D188" s="69" t="s">
        <v>18</v>
      </c>
      <c r="E188" s="37">
        <f>E190+E192+E194</f>
        <v>8</v>
      </c>
      <c r="F188" s="37">
        <f t="shared" ref="F188:AH188" si="192">F190+F192+F194</f>
        <v>8</v>
      </c>
      <c r="G188" s="37">
        <f t="shared" si="192"/>
        <v>8</v>
      </c>
      <c r="H188" s="37">
        <f t="shared" si="192"/>
        <v>8</v>
      </c>
      <c r="I188" s="37">
        <f t="shared" si="192"/>
        <v>8</v>
      </c>
      <c r="J188" s="37">
        <f t="shared" si="192"/>
        <v>8</v>
      </c>
      <c r="K188" s="37">
        <f t="shared" si="192"/>
        <v>8</v>
      </c>
      <c r="L188" s="37">
        <f t="shared" si="192"/>
        <v>8</v>
      </c>
      <c r="M188" s="37">
        <f t="shared" si="192"/>
        <v>8</v>
      </c>
      <c r="N188" s="37">
        <f t="shared" si="192"/>
        <v>8</v>
      </c>
      <c r="O188" s="37">
        <f t="shared" si="192"/>
        <v>8</v>
      </c>
      <c r="P188" s="37">
        <f t="shared" si="192"/>
        <v>8</v>
      </c>
      <c r="Q188" s="37">
        <f t="shared" si="192"/>
        <v>8</v>
      </c>
      <c r="R188" s="37">
        <f t="shared" si="192"/>
        <v>8</v>
      </c>
      <c r="S188" s="37">
        <f t="shared" si="192"/>
        <v>8</v>
      </c>
      <c r="T188" s="37">
        <f t="shared" si="192"/>
        <v>8</v>
      </c>
      <c r="U188" s="124"/>
      <c r="V188" s="81"/>
      <c r="W188" s="81"/>
      <c r="X188" s="37">
        <f t="shared" si="192"/>
        <v>2</v>
      </c>
      <c r="Y188" s="37">
        <f t="shared" si="192"/>
        <v>2</v>
      </c>
      <c r="Z188" s="37">
        <f t="shared" si="192"/>
        <v>2</v>
      </c>
      <c r="AA188" s="37">
        <f t="shared" si="192"/>
        <v>2</v>
      </c>
      <c r="AB188" s="37">
        <f t="shared" si="192"/>
        <v>2</v>
      </c>
      <c r="AC188" s="37">
        <f t="shared" si="192"/>
        <v>2</v>
      </c>
      <c r="AD188" s="37">
        <f t="shared" si="192"/>
        <v>2</v>
      </c>
      <c r="AE188" s="37">
        <f t="shared" si="192"/>
        <v>2</v>
      </c>
      <c r="AF188" s="37">
        <f t="shared" si="192"/>
        <v>2</v>
      </c>
      <c r="AG188" s="37">
        <f t="shared" si="192"/>
        <v>2</v>
      </c>
      <c r="AH188" s="37">
        <f t="shared" si="192"/>
        <v>2</v>
      </c>
      <c r="AI188" s="97"/>
      <c r="AJ188" s="97"/>
      <c r="AK188" s="97"/>
      <c r="AL188" s="97"/>
      <c r="AM188" s="97"/>
      <c r="AN188" s="97"/>
      <c r="AO188" s="97"/>
      <c r="AP188" s="97"/>
      <c r="AQ188" s="97"/>
      <c r="AR188" s="78"/>
      <c r="AS188" s="78"/>
      <c r="AT188" s="78"/>
      <c r="AU188" s="78"/>
      <c r="AV188" s="78"/>
      <c r="AW188" s="87"/>
      <c r="AX188" s="87"/>
      <c r="AY188" s="87"/>
      <c r="AZ188" s="87"/>
      <c r="BA188" s="58"/>
      <c r="BB188" s="58"/>
      <c r="BC188" s="58"/>
      <c r="BD188" s="58"/>
      <c r="BE188" s="12">
        <f t="shared" si="185"/>
        <v>150</v>
      </c>
    </row>
    <row r="189" spans="1:57" ht="18.75" customHeight="1" x14ac:dyDescent="0.25">
      <c r="A189" s="306"/>
      <c r="B189" s="370"/>
      <c r="C189" s="370"/>
      <c r="D189" s="69" t="s">
        <v>17</v>
      </c>
      <c r="E189" s="37">
        <f>E191+E193+E195</f>
        <v>4</v>
      </c>
      <c r="F189" s="37">
        <f t="shared" ref="F189:AH189" si="193">F191+F193+F195</f>
        <v>4</v>
      </c>
      <c r="G189" s="37">
        <f t="shared" si="193"/>
        <v>4</v>
      </c>
      <c r="H189" s="37">
        <f t="shared" si="193"/>
        <v>4</v>
      </c>
      <c r="I189" s="37">
        <f t="shared" si="193"/>
        <v>4</v>
      </c>
      <c r="J189" s="37">
        <f t="shared" si="193"/>
        <v>4</v>
      </c>
      <c r="K189" s="37">
        <f t="shared" si="193"/>
        <v>4</v>
      </c>
      <c r="L189" s="37">
        <f t="shared" si="193"/>
        <v>4</v>
      </c>
      <c r="M189" s="37">
        <f t="shared" si="193"/>
        <v>4</v>
      </c>
      <c r="N189" s="37">
        <f t="shared" si="193"/>
        <v>4</v>
      </c>
      <c r="O189" s="37">
        <f t="shared" si="193"/>
        <v>4</v>
      </c>
      <c r="P189" s="37">
        <f t="shared" si="193"/>
        <v>4</v>
      </c>
      <c r="Q189" s="37">
        <f t="shared" si="193"/>
        <v>4</v>
      </c>
      <c r="R189" s="37">
        <f t="shared" si="193"/>
        <v>4</v>
      </c>
      <c r="S189" s="37">
        <f t="shared" si="193"/>
        <v>4</v>
      </c>
      <c r="T189" s="37">
        <f t="shared" si="193"/>
        <v>4</v>
      </c>
      <c r="U189" s="124"/>
      <c r="V189" s="81"/>
      <c r="W189" s="81"/>
      <c r="X189" s="37">
        <f t="shared" si="193"/>
        <v>2</v>
      </c>
      <c r="Y189" s="37">
        <f t="shared" si="193"/>
        <v>2</v>
      </c>
      <c r="Z189" s="37">
        <f t="shared" si="193"/>
        <v>2</v>
      </c>
      <c r="AA189" s="37">
        <f t="shared" si="193"/>
        <v>2</v>
      </c>
      <c r="AB189" s="37">
        <f t="shared" si="193"/>
        <v>2</v>
      </c>
      <c r="AC189" s="37">
        <f t="shared" si="193"/>
        <v>2</v>
      </c>
      <c r="AD189" s="37">
        <f t="shared" si="193"/>
        <v>2</v>
      </c>
      <c r="AE189" s="37">
        <f t="shared" si="193"/>
        <v>2</v>
      </c>
      <c r="AF189" s="37">
        <f t="shared" si="193"/>
        <v>2</v>
      </c>
      <c r="AG189" s="37">
        <f t="shared" si="193"/>
        <v>2</v>
      </c>
      <c r="AH189" s="37">
        <f t="shared" si="193"/>
        <v>2</v>
      </c>
      <c r="AI189" s="97"/>
      <c r="AJ189" s="97"/>
      <c r="AK189" s="97"/>
      <c r="AL189" s="97"/>
      <c r="AM189" s="97"/>
      <c r="AN189" s="97"/>
      <c r="AO189" s="97"/>
      <c r="AP189" s="97"/>
      <c r="AQ189" s="97"/>
      <c r="AR189" s="78"/>
      <c r="AS189" s="78"/>
      <c r="AT189" s="78"/>
      <c r="AU189" s="78"/>
      <c r="AV189" s="78"/>
      <c r="AW189" s="82"/>
      <c r="AX189" s="82"/>
      <c r="AY189" s="82"/>
      <c r="AZ189" s="82"/>
      <c r="BA189" s="57"/>
      <c r="BB189" s="57"/>
      <c r="BC189" s="57"/>
      <c r="BD189" s="57"/>
      <c r="BE189" s="12">
        <f t="shared" si="185"/>
        <v>86</v>
      </c>
    </row>
    <row r="190" spans="1:57" ht="12" customHeight="1" x14ac:dyDescent="0.25">
      <c r="A190" s="306"/>
      <c r="B190" s="358" t="s">
        <v>132</v>
      </c>
      <c r="C190" s="344" t="s">
        <v>43</v>
      </c>
      <c r="D190" s="112" t="s">
        <v>38</v>
      </c>
      <c r="E190" s="83">
        <v>4</v>
      </c>
      <c r="F190" s="83">
        <v>2</v>
      </c>
      <c r="G190" s="83">
        <v>4</v>
      </c>
      <c r="H190" s="83">
        <v>2</v>
      </c>
      <c r="I190" s="83">
        <v>4</v>
      </c>
      <c r="J190" s="83">
        <v>2</v>
      </c>
      <c r="K190" s="83">
        <v>4</v>
      </c>
      <c r="L190" s="83">
        <v>2</v>
      </c>
      <c r="M190" s="83">
        <v>4</v>
      </c>
      <c r="N190" s="83">
        <v>2</v>
      </c>
      <c r="O190" s="83">
        <v>4</v>
      </c>
      <c r="P190" s="83">
        <v>2</v>
      </c>
      <c r="Q190" s="83">
        <v>4</v>
      </c>
      <c r="R190" s="83">
        <v>2</v>
      </c>
      <c r="S190" s="83">
        <v>4</v>
      </c>
      <c r="T190" s="83">
        <v>2</v>
      </c>
      <c r="U190" s="84"/>
      <c r="V190" s="81"/>
      <c r="W190" s="85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104"/>
      <c r="AW190" s="82"/>
      <c r="AX190" s="82"/>
      <c r="AY190" s="82"/>
      <c r="AZ190" s="82"/>
      <c r="BA190" s="57"/>
      <c r="BB190" s="57"/>
      <c r="BC190" s="57"/>
      <c r="BD190" s="57"/>
      <c r="BE190" s="12">
        <f t="shared" si="185"/>
        <v>48</v>
      </c>
    </row>
    <row r="191" spans="1:57" ht="12" customHeight="1" x14ac:dyDescent="0.25">
      <c r="A191" s="306"/>
      <c r="B191" s="359"/>
      <c r="C191" s="345"/>
      <c r="D191" s="113" t="s">
        <v>39</v>
      </c>
      <c r="E191" s="66">
        <v>1</v>
      </c>
      <c r="F191" s="66">
        <v>1</v>
      </c>
      <c r="G191" s="66">
        <v>1</v>
      </c>
      <c r="H191" s="66">
        <v>1</v>
      </c>
      <c r="I191" s="66">
        <v>1</v>
      </c>
      <c r="J191" s="66">
        <v>1</v>
      </c>
      <c r="K191" s="66">
        <v>1</v>
      </c>
      <c r="L191" s="66">
        <v>1</v>
      </c>
      <c r="M191" s="66">
        <v>1</v>
      </c>
      <c r="N191" s="66">
        <v>1</v>
      </c>
      <c r="O191" s="66">
        <v>1</v>
      </c>
      <c r="P191" s="66">
        <v>1</v>
      </c>
      <c r="Q191" s="66">
        <v>1</v>
      </c>
      <c r="R191" s="66">
        <v>1</v>
      </c>
      <c r="S191" s="66">
        <v>1</v>
      </c>
      <c r="T191" s="66">
        <v>1</v>
      </c>
      <c r="U191" s="84"/>
      <c r="V191" s="81"/>
      <c r="W191" s="85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104"/>
      <c r="AW191" s="82"/>
      <c r="AX191" s="82"/>
      <c r="AY191" s="82"/>
      <c r="AZ191" s="82"/>
      <c r="BA191" s="57"/>
      <c r="BB191" s="57"/>
      <c r="BC191" s="57"/>
      <c r="BD191" s="57"/>
      <c r="BE191" s="12">
        <f t="shared" si="185"/>
        <v>16</v>
      </c>
    </row>
    <row r="192" spans="1:57" ht="12" customHeight="1" x14ac:dyDescent="0.25">
      <c r="A192" s="306"/>
      <c r="B192" s="358" t="s">
        <v>133</v>
      </c>
      <c r="C192" s="344" t="s">
        <v>47</v>
      </c>
      <c r="D192" s="112" t="s">
        <v>38</v>
      </c>
      <c r="E192" s="83">
        <v>2</v>
      </c>
      <c r="F192" s="83">
        <v>4</v>
      </c>
      <c r="G192" s="83">
        <v>2</v>
      </c>
      <c r="H192" s="83">
        <v>4</v>
      </c>
      <c r="I192" s="83">
        <v>2</v>
      </c>
      <c r="J192" s="83">
        <v>4</v>
      </c>
      <c r="K192" s="83">
        <v>2</v>
      </c>
      <c r="L192" s="83">
        <v>4</v>
      </c>
      <c r="M192" s="83">
        <v>2</v>
      </c>
      <c r="N192" s="83">
        <v>4</v>
      </c>
      <c r="O192" s="83">
        <v>2</v>
      </c>
      <c r="P192" s="83">
        <v>4</v>
      </c>
      <c r="Q192" s="83">
        <v>2</v>
      </c>
      <c r="R192" s="83">
        <v>4</v>
      </c>
      <c r="S192" s="83">
        <v>2</v>
      </c>
      <c r="T192" s="83">
        <v>4</v>
      </c>
      <c r="U192" s="84"/>
      <c r="V192" s="81"/>
      <c r="W192" s="85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104"/>
      <c r="AW192" s="82"/>
      <c r="AX192" s="82"/>
      <c r="AY192" s="82"/>
      <c r="AZ192" s="82"/>
      <c r="BA192" s="57"/>
      <c r="BB192" s="57"/>
      <c r="BC192" s="57"/>
      <c r="BD192" s="57"/>
      <c r="BE192" s="12">
        <f t="shared" si="185"/>
        <v>48</v>
      </c>
    </row>
    <row r="193" spans="1:57" ht="12" customHeight="1" x14ac:dyDescent="0.25">
      <c r="A193" s="306"/>
      <c r="B193" s="359"/>
      <c r="C193" s="345"/>
      <c r="D193" s="113" t="s">
        <v>39</v>
      </c>
      <c r="E193" s="66">
        <v>1</v>
      </c>
      <c r="F193" s="66">
        <v>1</v>
      </c>
      <c r="G193" s="66">
        <v>1</v>
      </c>
      <c r="H193" s="66">
        <v>1</v>
      </c>
      <c r="I193" s="66">
        <v>1</v>
      </c>
      <c r="J193" s="66">
        <v>1</v>
      </c>
      <c r="K193" s="66">
        <v>1</v>
      </c>
      <c r="L193" s="66">
        <v>1</v>
      </c>
      <c r="M193" s="66">
        <v>1</v>
      </c>
      <c r="N193" s="66">
        <v>1</v>
      </c>
      <c r="O193" s="66">
        <v>1</v>
      </c>
      <c r="P193" s="66">
        <v>1</v>
      </c>
      <c r="Q193" s="66">
        <v>1</v>
      </c>
      <c r="R193" s="66">
        <v>1</v>
      </c>
      <c r="S193" s="66">
        <v>1</v>
      </c>
      <c r="T193" s="66">
        <v>1</v>
      </c>
      <c r="U193" s="84"/>
      <c r="V193" s="81"/>
      <c r="W193" s="85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104"/>
      <c r="AW193" s="82"/>
      <c r="AX193" s="82"/>
      <c r="AY193" s="82"/>
      <c r="AZ193" s="82"/>
      <c r="BA193" s="57"/>
      <c r="BB193" s="57"/>
      <c r="BC193" s="57"/>
      <c r="BD193" s="57"/>
      <c r="BE193" s="12">
        <f t="shared" si="185"/>
        <v>16</v>
      </c>
    </row>
    <row r="194" spans="1:57" ht="12" customHeight="1" x14ac:dyDescent="0.25">
      <c r="A194" s="306"/>
      <c r="B194" s="358" t="s">
        <v>129</v>
      </c>
      <c r="C194" s="344" t="s">
        <v>42</v>
      </c>
      <c r="D194" s="112" t="s">
        <v>38</v>
      </c>
      <c r="E194" s="98">
        <v>2</v>
      </c>
      <c r="F194" s="98">
        <v>2</v>
      </c>
      <c r="G194" s="98">
        <v>2</v>
      </c>
      <c r="H194" s="98">
        <v>2</v>
      </c>
      <c r="I194" s="98">
        <v>2</v>
      </c>
      <c r="J194" s="98">
        <v>2</v>
      </c>
      <c r="K194" s="98">
        <v>2</v>
      </c>
      <c r="L194" s="98">
        <v>2</v>
      </c>
      <c r="M194" s="98">
        <v>2</v>
      </c>
      <c r="N194" s="98">
        <v>2</v>
      </c>
      <c r="O194" s="98">
        <v>2</v>
      </c>
      <c r="P194" s="98">
        <v>2</v>
      </c>
      <c r="Q194" s="98">
        <v>2</v>
      </c>
      <c r="R194" s="98">
        <v>2</v>
      </c>
      <c r="S194" s="98">
        <v>2</v>
      </c>
      <c r="T194" s="98">
        <v>2</v>
      </c>
      <c r="U194" s="84"/>
      <c r="V194" s="81"/>
      <c r="W194" s="85"/>
      <c r="X194" s="98">
        <v>2</v>
      </c>
      <c r="Y194" s="98">
        <v>2</v>
      </c>
      <c r="Z194" s="98">
        <v>2</v>
      </c>
      <c r="AA194" s="98">
        <v>2</v>
      </c>
      <c r="AB194" s="98">
        <v>2</v>
      </c>
      <c r="AC194" s="98">
        <v>2</v>
      </c>
      <c r="AD194" s="98">
        <v>2</v>
      </c>
      <c r="AE194" s="98">
        <v>2</v>
      </c>
      <c r="AF194" s="98">
        <v>2</v>
      </c>
      <c r="AG194" s="98">
        <v>2</v>
      </c>
      <c r="AH194" s="98">
        <v>2</v>
      </c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57"/>
      <c r="BB194" s="57"/>
      <c r="BC194" s="57"/>
      <c r="BD194" s="57"/>
      <c r="BE194" s="12">
        <f t="shared" si="185"/>
        <v>54</v>
      </c>
    </row>
    <row r="195" spans="1:57" ht="12" customHeight="1" x14ac:dyDescent="0.25">
      <c r="A195" s="306"/>
      <c r="B195" s="359"/>
      <c r="C195" s="345"/>
      <c r="D195" s="117" t="s">
        <v>39</v>
      </c>
      <c r="E195" s="78">
        <v>2</v>
      </c>
      <c r="F195" s="78">
        <v>2</v>
      </c>
      <c r="G195" s="78">
        <v>2</v>
      </c>
      <c r="H195" s="78">
        <v>2</v>
      </c>
      <c r="I195" s="78">
        <v>2</v>
      </c>
      <c r="J195" s="78">
        <v>2</v>
      </c>
      <c r="K195" s="78">
        <v>2</v>
      </c>
      <c r="L195" s="78">
        <v>2</v>
      </c>
      <c r="M195" s="78">
        <v>2</v>
      </c>
      <c r="N195" s="78">
        <v>2</v>
      </c>
      <c r="O195" s="78">
        <v>2</v>
      </c>
      <c r="P195" s="78">
        <v>2</v>
      </c>
      <c r="Q195" s="78">
        <v>2</v>
      </c>
      <c r="R195" s="78">
        <v>2</v>
      </c>
      <c r="S195" s="78">
        <v>2</v>
      </c>
      <c r="T195" s="78">
        <v>2</v>
      </c>
      <c r="U195" s="84"/>
      <c r="V195" s="81"/>
      <c r="W195" s="85"/>
      <c r="X195" s="78">
        <v>2</v>
      </c>
      <c r="Y195" s="78">
        <v>2</v>
      </c>
      <c r="Z195" s="78">
        <v>2</v>
      </c>
      <c r="AA195" s="78">
        <v>2</v>
      </c>
      <c r="AB195" s="78">
        <v>2</v>
      </c>
      <c r="AC195" s="78">
        <v>2</v>
      </c>
      <c r="AD195" s="78">
        <v>2</v>
      </c>
      <c r="AE195" s="78">
        <v>2</v>
      </c>
      <c r="AF195" s="78">
        <v>2</v>
      </c>
      <c r="AG195" s="78">
        <v>2</v>
      </c>
      <c r="AH195" s="78">
        <v>2</v>
      </c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57"/>
      <c r="BB195" s="57"/>
      <c r="BC195" s="57"/>
      <c r="BD195" s="57"/>
      <c r="BE195" s="12">
        <f t="shared" si="185"/>
        <v>54</v>
      </c>
    </row>
    <row r="196" spans="1:57" ht="21.75" customHeight="1" x14ac:dyDescent="0.25">
      <c r="A196" s="306"/>
      <c r="B196" s="397" t="s">
        <v>86</v>
      </c>
      <c r="C196" s="346" t="s">
        <v>87</v>
      </c>
      <c r="D196" s="68" t="s">
        <v>18</v>
      </c>
      <c r="E196" s="39">
        <f>E198+E208</f>
        <v>26</v>
      </c>
      <c r="F196" s="39">
        <f t="shared" ref="F196:T196" si="194">F198+F208</f>
        <v>26</v>
      </c>
      <c r="G196" s="39">
        <f t="shared" si="194"/>
        <v>26</v>
      </c>
      <c r="H196" s="39">
        <f t="shared" si="194"/>
        <v>26</v>
      </c>
      <c r="I196" s="39">
        <f t="shared" si="194"/>
        <v>26</v>
      </c>
      <c r="J196" s="39">
        <f t="shared" si="194"/>
        <v>26</v>
      </c>
      <c r="K196" s="39">
        <f t="shared" si="194"/>
        <v>26</v>
      </c>
      <c r="L196" s="39">
        <f t="shared" si="194"/>
        <v>26</v>
      </c>
      <c r="M196" s="39">
        <f t="shared" si="194"/>
        <v>26</v>
      </c>
      <c r="N196" s="39">
        <f t="shared" si="194"/>
        <v>26</v>
      </c>
      <c r="O196" s="39">
        <f t="shared" si="194"/>
        <v>26</v>
      </c>
      <c r="P196" s="39">
        <f t="shared" si="194"/>
        <v>26</v>
      </c>
      <c r="Q196" s="39">
        <f t="shared" si="194"/>
        <v>26</v>
      </c>
      <c r="R196" s="39">
        <f t="shared" si="194"/>
        <v>26</v>
      </c>
      <c r="S196" s="39">
        <f t="shared" si="194"/>
        <v>26</v>
      </c>
      <c r="T196" s="39">
        <f t="shared" si="194"/>
        <v>26</v>
      </c>
      <c r="U196" s="84"/>
      <c r="V196" s="81"/>
      <c r="W196" s="81"/>
      <c r="X196" s="39">
        <f t="shared" ref="X196:AH196" si="195">X198+X208</f>
        <v>32</v>
      </c>
      <c r="Y196" s="39">
        <f t="shared" si="195"/>
        <v>32</v>
      </c>
      <c r="Z196" s="39">
        <f t="shared" si="195"/>
        <v>32</v>
      </c>
      <c r="AA196" s="39">
        <f t="shared" si="195"/>
        <v>32</v>
      </c>
      <c r="AB196" s="39">
        <f t="shared" si="195"/>
        <v>32</v>
      </c>
      <c r="AC196" s="39">
        <f t="shared" si="195"/>
        <v>32</v>
      </c>
      <c r="AD196" s="39">
        <f t="shared" si="195"/>
        <v>32</v>
      </c>
      <c r="AE196" s="39">
        <f t="shared" si="195"/>
        <v>32</v>
      </c>
      <c r="AF196" s="39">
        <f t="shared" si="195"/>
        <v>30</v>
      </c>
      <c r="AG196" s="39">
        <f t="shared" si="195"/>
        <v>30</v>
      </c>
      <c r="AH196" s="39">
        <f t="shared" si="195"/>
        <v>30</v>
      </c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127"/>
      <c r="AW196" s="87"/>
      <c r="AX196" s="87"/>
      <c r="AY196" s="87"/>
      <c r="AZ196" s="87"/>
      <c r="BA196" s="58"/>
      <c r="BB196" s="58"/>
      <c r="BC196" s="58"/>
      <c r="BD196" s="58"/>
      <c r="BE196" s="12">
        <f t="shared" si="185"/>
        <v>762</v>
      </c>
    </row>
    <row r="197" spans="1:57" ht="20.25" customHeight="1" x14ac:dyDescent="0.25">
      <c r="A197" s="306"/>
      <c r="B197" s="398"/>
      <c r="C197" s="347"/>
      <c r="D197" s="69" t="s">
        <v>17</v>
      </c>
      <c r="E197" s="39">
        <f>E199+E209</f>
        <v>7</v>
      </c>
      <c r="F197" s="39">
        <f t="shared" ref="F197:T197" si="196">F199+F209</f>
        <v>7</v>
      </c>
      <c r="G197" s="39">
        <f t="shared" si="196"/>
        <v>7</v>
      </c>
      <c r="H197" s="39">
        <f t="shared" si="196"/>
        <v>7</v>
      </c>
      <c r="I197" s="39">
        <f t="shared" si="196"/>
        <v>7</v>
      </c>
      <c r="J197" s="39">
        <f t="shared" si="196"/>
        <v>7</v>
      </c>
      <c r="K197" s="39">
        <f t="shared" si="196"/>
        <v>7</v>
      </c>
      <c r="L197" s="39">
        <f t="shared" si="196"/>
        <v>7</v>
      </c>
      <c r="M197" s="39">
        <f t="shared" si="196"/>
        <v>7</v>
      </c>
      <c r="N197" s="39">
        <f t="shared" si="196"/>
        <v>7</v>
      </c>
      <c r="O197" s="39">
        <f t="shared" si="196"/>
        <v>7</v>
      </c>
      <c r="P197" s="39">
        <f t="shared" si="196"/>
        <v>7</v>
      </c>
      <c r="Q197" s="39">
        <f t="shared" si="196"/>
        <v>7</v>
      </c>
      <c r="R197" s="39">
        <f t="shared" si="196"/>
        <v>7</v>
      </c>
      <c r="S197" s="39">
        <f t="shared" si="196"/>
        <v>7</v>
      </c>
      <c r="T197" s="39">
        <f t="shared" si="196"/>
        <v>7</v>
      </c>
      <c r="U197" s="84"/>
      <c r="V197" s="81"/>
      <c r="W197" s="81"/>
      <c r="X197" s="39">
        <f t="shared" ref="X197:AH197" si="197">X199+X209</f>
        <v>9</v>
      </c>
      <c r="Y197" s="39">
        <f t="shared" si="197"/>
        <v>9</v>
      </c>
      <c r="Z197" s="39">
        <f t="shared" si="197"/>
        <v>9</v>
      </c>
      <c r="AA197" s="39">
        <f t="shared" si="197"/>
        <v>9</v>
      </c>
      <c r="AB197" s="39">
        <f t="shared" si="197"/>
        <v>9</v>
      </c>
      <c r="AC197" s="39">
        <f t="shared" si="197"/>
        <v>9</v>
      </c>
      <c r="AD197" s="39">
        <f t="shared" si="197"/>
        <v>9</v>
      </c>
      <c r="AE197" s="39">
        <f t="shared" si="197"/>
        <v>9</v>
      </c>
      <c r="AF197" s="39">
        <f t="shared" si="197"/>
        <v>9</v>
      </c>
      <c r="AG197" s="39">
        <f t="shared" si="197"/>
        <v>9</v>
      </c>
      <c r="AH197" s="39">
        <f t="shared" si="197"/>
        <v>9</v>
      </c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127"/>
      <c r="AW197" s="82"/>
      <c r="AX197" s="82"/>
      <c r="AY197" s="82"/>
      <c r="AZ197" s="82"/>
      <c r="BA197" s="57"/>
      <c r="BB197" s="57"/>
      <c r="BC197" s="57"/>
      <c r="BD197" s="57"/>
      <c r="BE197" s="12">
        <f t="shared" si="185"/>
        <v>211</v>
      </c>
    </row>
    <row r="198" spans="1:57" ht="19.5" customHeight="1" x14ac:dyDescent="0.25">
      <c r="A198" s="306"/>
      <c r="B198" s="372" t="s">
        <v>28</v>
      </c>
      <c r="C198" s="348" t="s">
        <v>88</v>
      </c>
      <c r="D198" s="115" t="s">
        <v>18</v>
      </c>
      <c r="E198" s="79">
        <f>E200+E202+E204</f>
        <v>14</v>
      </c>
      <c r="F198" s="79">
        <f t="shared" ref="F198:AH198" si="198">F200+F202+F204</f>
        <v>14</v>
      </c>
      <c r="G198" s="79">
        <f t="shared" si="198"/>
        <v>14</v>
      </c>
      <c r="H198" s="79">
        <f t="shared" si="198"/>
        <v>14</v>
      </c>
      <c r="I198" s="79">
        <f t="shared" si="198"/>
        <v>14</v>
      </c>
      <c r="J198" s="79">
        <f t="shared" si="198"/>
        <v>14</v>
      </c>
      <c r="K198" s="79">
        <f t="shared" si="198"/>
        <v>14</v>
      </c>
      <c r="L198" s="79">
        <f t="shared" si="198"/>
        <v>14</v>
      </c>
      <c r="M198" s="79">
        <f t="shared" si="198"/>
        <v>14</v>
      </c>
      <c r="N198" s="79">
        <f t="shared" si="198"/>
        <v>14</v>
      </c>
      <c r="O198" s="79">
        <f t="shared" si="198"/>
        <v>14</v>
      </c>
      <c r="P198" s="79">
        <f t="shared" si="198"/>
        <v>14</v>
      </c>
      <c r="Q198" s="79">
        <f t="shared" si="198"/>
        <v>14</v>
      </c>
      <c r="R198" s="79">
        <f t="shared" si="198"/>
        <v>14</v>
      </c>
      <c r="S198" s="79">
        <f t="shared" si="198"/>
        <v>14</v>
      </c>
      <c r="T198" s="79">
        <f t="shared" si="198"/>
        <v>14</v>
      </c>
      <c r="U198" s="84"/>
      <c r="V198" s="81"/>
      <c r="W198" s="81"/>
      <c r="X198" s="79">
        <f t="shared" si="198"/>
        <v>12</v>
      </c>
      <c r="Y198" s="79">
        <f t="shared" si="198"/>
        <v>12</v>
      </c>
      <c r="Z198" s="79">
        <f t="shared" si="198"/>
        <v>12</v>
      </c>
      <c r="AA198" s="79">
        <f t="shared" si="198"/>
        <v>12</v>
      </c>
      <c r="AB198" s="79">
        <f t="shared" si="198"/>
        <v>12</v>
      </c>
      <c r="AC198" s="79">
        <f t="shared" si="198"/>
        <v>12</v>
      </c>
      <c r="AD198" s="79">
        <f t="shared" si="198"/>
        <v>12</v>
      </c>
      <c r="AE198" s="79">
        <f t="shared" si="198"/>
        <v>12</v>
      </c>
      <c r="AF198" s="79">
        <f t="shared" si="198"/>
        <v>12</v>
      </c>
      <c r="AG198" s="79">
        <f t="shared" si="198"/>
        <v>12</v>
      </c>
      <c r="AH198" s="79">
        <f t="shared" si="198"/>
        <v>12</v>
      </c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57"/>
      <c r="BB198" s="57"/>
      <c r="BC198" s="57"/>
      <c r="BD198" s="57"/>
      <c r="BE198" s="12">
        <f t="shared" si="185"/>
        <v>356</v>
      </c>
    </row>
    <row r="199" spans="1:57" ht="18.75" customHeight="1" x14ac:dyDescent="0.25">
      <c r="A199" s="306"/>
      <c r="B199" s="349"/>
      <c r="C199" s="349"/>
      <c r="D199" s="116" t="s">
        <v>17</v>
      </c>
      <c r="E199" s="79">
        <f>E201+E203+E205</f>
        <v>2</v>
      </c>
      <c r="F199" s="79">
        <f t="shared" ref="F199:AH199" si="199">F201+F203+F205</f>
        <v>2</v>
      </c>
      <c r="G199" s="79">
        <f t="shared" si="199"/>
        <v>2</v>
      </c>
      <c r="H199" s="79">
        <f t="shared" si="199"/>
        <v>2</v>
      </c>
      <c r="I199" s="79">
        <f t="shared" si="199"/>
        <v>2</v>
      </c>
      <c r="J199" s="79">
        <f t="shared" si="199"/>
        <v>2</v>
      </c>
      <c r="K199" s="79">
        <f t="shared" si="199"/>
        <v>2</v>
      </c>
      <c r="L199" s="79">
        <f t="shared" si="199"/>
        <v>2</v>
      </c>
      <c r="M199" s="79">
        <f t="shared" si="199"/>
        <v>2</v>
      </c>
      <c r="N199" s="79">
        <f t="shared" si="199"/>
        <v>2</v>
      </c>
      <c r="O199" s="79">
        <f t="shared" si="199"/>
        <v>2</v>
      </c>
      <c r="P199" s="79">
        <f t="shared" si="199"/>
        <v>2</v>
      </c>
      <c r="Q199" s="79">
        <f t="shared" si="199"/>
        <v>2</v>
      </c>
      <c r="R199" s="79">
        <f t="shared" si="199"/>
        <v>2</v>
      </c>
      <c r="S199" s="79">
        <f t="shared" si="199"/>
        <v>2</v>
      </c>
      <c r="T199" s="79">
        <f t="shared" si="199"/>
        <v>2</v>
      </c>
      <c r="U199" s="84"/>
      <c r="V199" s="81"/>
      <c r="W199" s="81"/>
      <c r="X199" s="79">
        <f t="shared" si="199"/>
        <v>0</v>
      </c>
      <c r="Y199" s="79">
        <f t="shared" si="199"/>
        <v>0</v>
      </c>
      <c r="Z199" s="79">
        <f t="shared" si="199"/>
        <v>0</v>
      </c>
      <c r="AA199" s="79">
        <f t="shared" si="199"/>
        <v>0</v>
      </c>
      <c r="AB199" s="79">
        <f t="shared" si="199"/>
        <v>0</v>
      </c>
      <c r="AC199" s="79">
        <f t="shared" si="199"/>
        <v>0</v>
      </c>
      <c r="AD199" s="79">
        <f t="shared" si="199"/>
        <v>0</v>
      </c>
      <c r="AE199" s="79">
        <f t="shared" si="199"/>
        <v>0</v>
      </c>
      <c r="AF199" s="79">
        <f t="shared" si="199"/>
        <v>0</v>
      </c>
      <c r="AG199" s="79">
        <f t="shared" si="199"/>
        <v>0</v>
      </c>
      <c r="AH199" s="79">
        <f t="shared" si="199"/>
        <v>0</v>
      </c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57"/>
      <c r="BB199" s="57"/>
      <c r="BC199" s="57"/>
      <c r="BD199" s="57"/>
      <c r="BE199" s="12">
        <f t="shared" si="185"/>
        <v>32</v>
      </c>
    </row>
    <row r="200" spans="1:57" ht="12.95" customHeight="1" x14ac:dyDescent="0.25">
      <c r="A200" s="306"/>
      <c r="B200" s="358" t="s">
        <v>89</v>
      </c>
      <c r="C200" s="344" t="s">
        <v>108</v>
      </c>
      <c r="D200" s="112" t="s">
        <v>38</v>
      </c>
      <c r="E200" s="83">
        <v>4</v>
      </c>
      <c r="F200" s="83">
        <v>4</v>
      </c>
      <c r="G200" s="83">
        <v>4</v>
      </c>
      <c r="H200" s="83">
        <v>4</v>
      </c>
      <c r="I200" s="83">
        <v>4</v>
      </c>
      <c r="J200" s="83">
        <v>4</v>
      </c>
      <c r="K200" s="83">
        <v>4</v>
      </c>
      <c r="L200" s="83">
        <v>4</v>
      </c>
      <c r="M200" s="83">
        <v>4</v>
      </c>
      <c r="N200" s="83">
        <v>4</v>
      </c>
      <c r="O200" s="83">
        <v>4</v>
      </c>
      <c r="P200" s="83">
        <v>4</v>
      </c>
      <c r="Q200" s="83">
        <v>4</v>
      </c>
      <c r="R200" s="83">
        <v>4</v>
      </c>
      <c r="S200" s="83">
        <v>4</v>
      </c>
      <c r="T200" s="83">
        <v>4</v>
      </c>
      <c r="U200" s="84"/>
      <c r="V200" s="81"/>
      <c r="W200" s="81"/>
      <c r="X200" s="83">
        <v>4</v>
      </c>
      <c r="Y200" s="83">
        <v>4</v>
      </c>
      <c r="Z200" s="83">
        <v>4</v>
      </c>
      <c r="AA200" s="83">
        <v>4</v>
      </c>
      <c r="AB200" s="83">
        <v>4</v>
      </c>
      <c r="AC200" s="83">
        <v>4</v>
      </c>
      <c r="AD200" s="83">
        <v>4</v>
      </c>
      <c r="AE200" s="83">
        <v>4</v>
      </c>
      <c r="AF200" s="83">
        <v>4</v>
      </c>
      <c r="AG200" s="83">
        <v>4</v>
      </c>
      <c r="AH200" s="83">
        <v>4</v>
      </c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57"/>
      <c r="BB200" s="57"/>
      <c r="BC200" s="57"/>
      <c r="BD200" s="57"/>
      <c r="BE200" s="12">
        <f t="shared" si="185"/>
        <v>108</v>
      </c>
    </row>
    <row r="201" spans="1:57" ht="12.95" customHeight="1" x14ac:dyDescent="0.25">
      <c r="A201" s="306"/>
      <c r="B201" s="359"/>
      <c r="C201" s="345"/>
      <c r="D201" s="113" t="s">
        <v>39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84"/>
      <c r="V201" s="81"/>
      <c r="W201" s="81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57"/>
      <c r="BB201" s="57"/>
      <c r="BC201" s="57"/>
      <c r="BD201" s="57"/>
      <c r="BE201" s="12">
        <f t="shared" si="185"/>
        <v>0</v>
      </c>
    </row>
    <row r="202" spans="1:57" ht="12.95" customHeight="1" x14ac:dyDescent="0.25">
      <c r="A202" s="306"/>
      <c r="B202" s="358" t="s">
        <v>90</v>
      </c>
      <c r="C202" s="344" t="s">
        <v>109</v>
      </c>
      <c r="D202" s="112" t="s">
        <v>38</v>
      </c>
      <c r="E202" s="83">
        <v>6</v>
      </c>
      <c r="F202" s="83">
        <v>6</v>
      </c>
      <c r="G202" s="83">
        <v>6</v>
      </c>
      <c r="H202" s="83">
        <v>6</v>
      </c>
      <c r="I202" s="83">
        <v>6</v>
      </c>
      <c r="J202" s="83">
        <v>6</v>
      </c>
      <c r="K202" s="83">
        <v>6</v>
      </c>
      <c r="L202" s="83">
        <v>6</v>
      </c>
      <c r="M202" s="83">
        <v>6</v>
      </c>
      <c r="N202" s="83">
        <v>6</v>
      </c>
      <c r="O202" s="83">
        <v>6</v>
      </c>
      <c r="P202" s="83">
        <v>6</v>
      </c>
      <c r="Q202" s="83">
        <v>6</v>
      </c>
      <c r="R202" s="83">
        <v>6</v>
      </c>
      <c r="S202" s="83">
        <v>6</v>
      </c>
      <c r="T202" s="83">
        <v>6</v>
      </c>
      <c r="U202" s="84"/>
      <c r="V202" s="81"/>
      <c r="W202" s="81"/>
      <c r="X202" s="83">
        <v>8</v>
      </c>
      <c r="Y202" s="83">
        <v>8</v>
      </c>
      <c r="Z202" s="83">
        <v>8</v>
      </c>
      <c r="AA202" s="83">
        <v>8</v>
      </c>
      <c r="AB202" s="83">
        <v>8</v>
      </c>
      <c r="AC202" s="83">
        <v>8</v>
      </c>
      <c r="AD202" s="83">
        <v>8</v>
      </c>
      <c r="AE202" s="83">
        <v>8</v>
      </c>
      <c r="AF202" s="83">
        <v>8</v>
      </c>
      <c r="AG202" s="83">
        <v>8</v>
      </c>
      <c r="AH202" s="83">
        <v>8</v>
      </c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57"/>
      <c r="BB202" s="57"/>
      <c r="BC202" s="57"/>
      <c r="BD202" s="57"/>
      <c r="BE202" s="12">
        <f t="shared" si="185"/>
        <v>184</v>
      </c>
    </row>
    <row r="203" spans="1:57" ht="12.95" customHeight="1" x14ac:dyDescent="0.25">
      <c r="A203" s="306"/>
      <c r="B203" s="359"/>
      <c r="C203" s="345"/>
      <c r="D203" s="113" t="s">
        <v>39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84"/>
      <c r="V203" s="81"/>
      <c r="W203" s="81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57"/>
      <c r="BB203" s="57"/>
      <c r="BC203" s="57"/>
      <c r="BD203" s="57"/>
      <c r="BE203" s="12">
        <f t="shared" si="185"/>
        <v>0</v>
      </c>
    </row>
    <row r="204" spans="1:57" ht="12.95" customHeight="1" x14ac:dyDescent="0.25">
      <c r="A204" s="306"/>
      <c r="B204" s="358" t="s">
        <v>49</v>
      </c>
      <c r="C204" s="344" t="s">
        <v>152</v>
      </c>
      <c r="D204" s="112" t="s">
        <v>38</v>
      </c>
      <c r="E204" s="83">
        <v>4</v>
      </c>
      <c r="F204" s="83">
        <v>4</v>
      </c>
      <c r="G204" s="83">
        <v>4</v>
      </c>
      <c r="H204" s="83">
        <v>4</v>
      </c>
      <c r="I204" s="83">
        <v>4</v>
      </c>
      <c r="J204" s="83">
        <v>4</v>
      </c>
      <c r="K204" s="83">
        <v>4</v>
      </c>
      <c r="L204" s="83">
        <v>4</v>
      </c>
      <c r="M204" s="83">
        <v>4</v>
      </c>
      <c r="N204" s="83">
        <v>4</v>
      </c>
      <c r="O204" s="83">
        <v>4</v>
      </c>
      <c r="P204" s="83">
        <v>4</v>
      </c>
      <c r="Q204" s="83">
        <v>4</v>
      </c>
      <c r="R204" s="83">
        <v>4</v>
      </c>
      <c r="S204" s="83">
        <v>4</v>
      </c>
      <c r="T204" s="83">
        <v>4</v>
      </c>
      <c r="U204" s="84"/>
      <c r="V204" s="81"/>
      <c r="W204" s="81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57"/>
      <c r="BB204" s="57"/>
      <c r="BC204" s="57"/>
      <c r="BD204" s="57"/>
      <c r="BE204" s="12">
        <f t="shared" si="185"/>
        <v>64</v>
      </c>
    </row>
    <row r="205" spans="1:57" ht="12.95" customHeight="1" x14ac:dyDescent="0.25">
      <c r="A205" s="306"/>
      <c r="B205" s="359"/>
      <c r="C205" s="345"/>
      <c r="D205" s="113" t="s">
        <v>39</v>
      </c>
      <c r="E205" s="66">
        <v>2</v>
      </c>
      <c r="F205" s="66">
        <v>2</v>
      </c>
      <c r="G205" s="66">
        <v>2</v>
      </c>
      <c r="H205" s="66">
        <v>2</v>
      </c>
      <c r="I205" s="66">
        <v>2</v>
      </c>
      <c r="J205" s="66">
        <v>2</v>
      </c>
      <c r="K205" s="66">
        <v>2</v>
      </c>
      <c r="L205" s="66">
        <v>2</v>
      </c>
      <c r="M205" s="66">
        <v>2</v>
      </c>
      <c r="N205" s="66">
        <v>2</v>
      </c>
      <c r="O205" s="66">
        <v>2</v>
      </c>
      <c r="P205" s="66">
        <v>2</v>
      </c>
      <c r="Q205" s="66">
        <v>2</v>
      </c>
      <c r="R205" s="66">
        <v>2</v>
      </c>
      <c r="S205" s="66">
        <v>2</v>
      </c>
      <c r="T205" s="66">
        <v>2</v>
      </c>
      <c r="U205" s="84"/>
      <c r="V205" s="81"/>
      <c r="W205" s="81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57"/>
      <c r="BB205" s="57"/>
      <c r="BC205" s="57"/>
      <c r="BD205" s="57"/>
      <c r="BE205" s="12">
        <f t="shared" si="185"/>
        <v>32</v>
      </c>
    </row>
    <row r="206" spans="1:57" ht="20.100000000000001" customHeight="1" x14ac:dyDescent="0.25">
      <c r="A206" s="306"/>
      <c r="B206" s="360" t="s">
        <v>30</v>
      </c>
      <c r="C206" s="361" t="s">
        <v>31</v>
      </c>
      <c r="D206" s="115" t="s">
        <v>18</v>
      </c>
      <c r="E206" s="121">
        <f>E208</f>
        <v>12</v>
      </c>
      <c r="F206" s="121">
        <f t="shared" ref="F206:T206" si="200">F208</f>
        <v>12</v>
      </c>
      <c r="G206" s="121">
        <f t="shared" si="200"/>
        <v>12</v>
      </c>
      <c r="H206" s="121">
        <f t="shared" si="200"/>
        <v>12</v>
      </c>
      <c r="I206" s="121">
        <f t="shared" si="200"/>
        <v>12</v>
      </c>
      <c r="J206" s="121">
        <f t="shared" si="200"/>
        <v>12</v>
      </c>
      <c r="K206" s="121">
        <f t="shared" si="200"/>
        <v>12</v>
      </c>
      <c r="L206" s="121">
        <f t="shared" si="200"/>
        <v>12</v>
      </c>
      <c r="M206" s="121">
        <f t="shared" si="200"/>
        <v>12</v>
      </c>
      <c r="N206" s="121">
        <f t="shared" si="200"/>
        <v>12</v>
      </c>
      <c r="O206" s="121">
        <f t="shared" si="200"/>
        <v>12</v>
      </c>
      <c r="P206" s="121">
        <f t="shared" si="200"/>
        <v>12</v>
      </c>
      <c r="Q206" s="121">
        <f t="shared" si="200"/>
        <v>12</v>
      </c>
      <c r="R206" s="121">
        <f t="shared" si="200"/>
        <v>12</v>
      </c>
      <c r="S206" s="121">
        <f t="shared" si="200"/>
        <v>12</v>
      </c>
      <c r="T206" s="121">
        <f t="shared" si="200"/>
        <v>12</v>
      </c>
      <c r="U206" s="92"/>
      <c r="V206" s="93"/>
      <c r="W206" s="93"/>
      <c r="X206" s="121">
        <f t="shared" ref="X206:AH206" si="201">X208</f>
        <v>20</v>
      </c>
      <c r="Y206" s="121">
        <f t="shared" si="201"/>
        <v>20</v>
      </c>
      <c r="Z206" s="121">
        <f t="shared" si="201"/>
        <v>20</v>
      </c>
      <c r="AA206" s="121">
        <f t="shared" si="201"/>
        <v>20</v>
      </c>
      <c r="AB206" s="121">
        <f t="shared" si="201"/>
        <v>20</v>
      </c>
      <c r="AC206" s="121">
        <f t="shared" si="201"/>
        <v>20</v>
      </c>
      <c r="AD206" s="121">
        <f t="shared" si="201"/>
        <v>20</v>
      </c>
      <c r="AE206" s="121">
        <f t="shared" si="201"/>
        <v>20</v>
      </c>
      <c r="AF206" s="121">
        <f t="shared" si="201"/>
        <v>18</v>
      </c>
      <c r="AG206" s="121">
        <f t="shared" si="201"/>
        <v>18</v>
      </c>
      <c r="AH206" s="121">
        <f t="shared" si="201"/>
        <v>18</v>
      </c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82"/>
      <c r="AW206" s="82"/>
      <c r="AX206" s="82"/>
      <c r="AY206" s="82"/>
      <c r="AZ206" s="82"/>
      <c r="BA206" s="57"/>
      <c r="BB206" s="57"/>
      <c r="BC206" s="57"/>
      <c r="BD206" s="57"/>
      <c r="BE206" s="12">
        <f t="shared" si="185"/>
        <v>406</v>
      </c>
    </row>
    <row r="207" spans="1:57" ht="20.100000000000001" customHeight="1" x14ac:dyDescent="0.25">
      <c r="A207" s="306"/>
      <c r="B207" s="349"/>
      <c r="C207" s="349"/>
      <c r="D207" s="116" t="s">
        <v>17</v>
      </c>
      <c r="E207" s="94">
        <f>E209</f>
        <v>5</v>
      </c>
      <c r="F207" s="94">
        <f t="shared" ref="F207:T207" si="202">F209</f>
        <v>5</v>
      </c>
      <c r="G207" s="94">
        <f t="shared" si="202"/>
        <v>5</v>
      </c>
      <c r="H207" s="94">
        <f t="shared" si="202"/>
        <v>5</v>
      </c>
      <c r="I207" s="94">
        <f t="shared" si="202"/>
        <v>5</v>
      </c>
      <c r="J207" s="94">
        <f t="shared" si="202"/>
        <v>5</v>
      </c>
      <c r="K207" s="94">
        <f t="shared" si="202"/>
        <v>5</v>
      </c>
      <c r="L207" s="94">
        <f t="shared" si="202"/>
        <v>5</v>
      </c>
      <c r="M207" s="94">
        <f t="shared" si="202"/>
        <v>5</v>
      </c>
      <c r="N207" s="94">
        <f t="shared" si="202"/>
        <v>5</v>
      </c>
      <c r="O207" s="94">
        <f t="shared" si="202"/>
        <v>5</v>
      </c>
      <c r="P207" s="94">
        <f t="shared" si="202"/>
        <v>5</v>
      </c>
      <c r="Q207" s="94">
        <f t="shared" si="202"/>
        <v>5</v>
      </c>
      <c r="R207" s="94">
        <f t="shared" si="202"/>
        <v>5</v>
      </c>
      <c r="S207" s="94">
        <f t="shared" si="202"/>
        <v>5</v>
      </c>
      <c r="T207" s="94">
        <f t="shared" si="202"/>
        <v>5</v>
      </c>
      <c r="U207" s="95"/>
      <c r="V207" s="96"/>
      <c r="W207" s="96"/>
      <c r="X207" s="94">
        <f t="shared" ref="X207:AH207" si="203">X209</f>
        <v>9</v>
      </c>
      <c r="Y207" s="94">
        <f t="shared" si="203"/>
        <v>9</v>
      </c>
      <c r="Z207" s="94">
        <f t="shared" si="203"/>
        <v>9</v>
      </c>
      <c r="AA207" s="94">
        <f t="shared" si="203"/>
        <v>9</v>
      </c>
      <c r="AB207" s="94">
        <f t="shared" si="203"/>
        <v>9</v>
      </c>
      <c r="AC207" s="94">
        <f t="shared" si="203"/>
        <v>9</v>
      </c>
      <c r="AD207" s="94">
        <f t="shared" si="203"/>
        <v>9</v>
      </c>
      <c r="AE207" s="94">
        <f t="shared" si="203"/>
        <v>9</v>
      </c>
      <c r="AF207" s="94">
        <f t="shared" si="203"/>
        <v>9</v>
      </c>
      <c r="AG207" s="94">
        <f t="shared" si="203"/>
        <v>9</v>
      </c>
      <c r="AH207" s="94">
        <f t="shared" si="203"/>
        <v>9</v>
      </c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82"/>
      <c r="AW207" s="82"/>
      <c r="AX207" s="82"/>
      <c r="AY207" s="82"/>
      <c r="AZ207" s="82"/>
      <c r="BA207" s="57"/>
      <c r="BB207" s="57"/>
      <c r="BC207" s="57"/>
      <c r="BD207" s="57"/>
      <c r="BE207" s="12">
        <f t="shared" si="185"/>
        <v>179</v>
      </c>
    </row>
    <row r="208" spans="1:57" ht="15.75" customHeight="1" x14ac:dyDescent="0.25">
      <c r="A208" s="306"/>
      <c r="B208" s="354" t="s">
        <v>91</v>
      </c>
      <c r="C208" s="356" t="s">
        <v>92</v>
      </c>
      <c r="D208" s="112" t="s">
        <v>38</v>
      </c>
      <c r="E208" s="98">
        <f>E212+E210</f>
        <v>12</v>
      </c>
      <c r="F208" s="98">
        <f t="shared" ref="F208:T208" si="204">F212+F210</f>
        <v>12</v>
      </c>
      <c r="G208" s="98">
        <f t="shared" si="204"/>
        <v>12</v>
      </c>
      <c r="H208" s="98">
        <f t="shared" si="204"/>
        <v>12</v>
      </c>
      <c r="I208" s="98">
        <f t="shared" si="204"/>
        <v>12</v>
      </c>
      <c r="J208" s="98">
        <f t="shared" si="204"/>
        <v>12</v>
      </c>
      <c r="K208" s="98">
        <f t="shared" si="204"/>
        <v>12</v>
      </c>
      <c r="L208" s="98">
        <f t="shared" si="204"/>
        <v>12</v>
      </c>
      <c r="M208" s="98">
        <f t="shared" si="204"/>
        <v>12</v>
      </c>
      <c r="N208" s="98">
        <f t="shared" si="204"/>
        <v>12</v>
      </c>
      <c r="O208" s="98">
        <f t="shared" si="204"/>
        <v>12</v>
      </c>
      <c r="P208" s="98">
        <f t="shared" si="204"/>
        <v>12</v>
      </c>
      <c r="Q208" s="98">
        <f t="shared" si="204"/>
        <v>12</v>
      </c>
      <c r="R208" s="98">
        <f t="shared" si="204"/>
        <v>12</v>
      </c>
      <c r="S208" s="98">
        <f t="shared" si="204"/>
        <v>12</v>
      </c>
      <c r="T208" s="98">
        <f t="shared" si="204"/>
        <v>12</v>
      </c>
      <c r="U208" s="84"/>
      <c r="V208" s="81"/>
      <c r="W208" s="85"/>
      <c r="X208" s="98">
        <f t="shared" ref="X208:AH208" si="205">X212+X210</f>
        <v>20</v>
      </c>
      <c r="Y208" s="98">
        <f t="shared" si="205"/>
        <v>20</v>
      </c>
      <c r="Z208" s="98">
        <f t="shared" si="205"/>
        <v>20</v>
      </c>
      <c r="AA208" s="98">
        <f t="shared" si="205"/>
        <v>20</v>
      </c>
      <c r="AB208" s="98">
        <f t="shared" si="205"/>
        <v>20</v>
      </c>
      <c r="AC208" s="98">
        <f t="shared" si="205"/>
        <v>20</v>
      </c>
      <c r="AD208" s="98">
        <f t="shared" si="205"/>
        <v>20</v>
      </c>
      <c r="AE208" s="98">
        <f t="shared" si="205"/>
        <v>20</v>
      </c>
      <c r="AF208" s="98">
        <f t="shared" si="205"/>
        <v>18</v>
      </c>
      <c r="AG208" s="98">
        <f t="shared" si="205"/>
        <v>18</v>
      </c>
      <c r="AH208" s="98">
        <f t="shared" si="205"/>
        <v>18</v>
      </c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82"/>
      <c r="AW208" s="82"/>
      <c r="AX208" s="82"/>
      <c r="AY208" s="82"/>
      <c r="AZ208" s="82"/>
      <c r="BA208" s="57"/>
      <c r="BB208" s="57"/>
      <c r="BC208" s="57"/>
      <c r="BD208" s="57"/>
      <c r="BE208" s="12">
        <f t="shared" si="185"/>
        <v>406</v>
      </c>
    </row>
    <row r="209" spans="1:57" ht="16.5" customHeight="1" x14ac:dyDescent="0.25">
      <c r="A209" s="306"/>
      <c r="B209" s="355"/>
      <c r="C209" s="357"/>
      <c r="D209" s="113" t="s">
        <v>39</v>
      </c>
      <c r="E209" s="99">
        <f>E213+E211</f>
        <v>5</v>
      </c>
      <c r="F209" s="99">
        <f t="shared" ref="F209:T209" si="206">F213+F211</f>
        <v>5</v>
      </c>
      <c r="G209" s="99">
        <f t="shared" si="206"/>
        <v>5</v>
      </c>
      <c r="H209" s="99">
        <f t="shared" si="206"/>
        <v>5</v>
      </c>
      <c r="I209" s="99">
        <f t="shared" si="206"/>
        <v>5</v>
      </c>
      <c r="J209" s="99">
        <f t="shared" si="206"/>
        <v>5</v>
      </c>
      <c r="K209" s="99">
        <f t="shared" si="206"/>
        <v>5</v>
      </c>
      <c r="L209" s="99">
        <f t="shared" si="206"/>
        <v>5</v>
      </c>
      <c r="M209" s="99">
        <f t="shared" si="206"/>
        <v>5</v>
      </c>
      <c r="N209" s="99">
        <f t="shared" si="206"/>
        <v>5</v>
      </c>
      <c r="O209" s="99">
        <f t="shared" si="206"/>
        <v>5</v>
      </c>
      <c r="P209" s="99">
        <f t="shared" si="206"/>
        <v>5</v>
      </c>
      <c r="Q209" s="99">
        <f t="shared" si="206"/>
        <v>5</v>
      </c>
      <c r="R209" s="99">
        <f t="shared" si="206"/>
        <v>5</v>
      </c>
      <c r="S209" s="99">
        <f t="shared" si="206"/>
        <v>5</v>
      </c>
      <c r="T209" s="99">
        <f t="shared" si="206"/>
        <v>5</v>
      </c>
      <c r="U209" s="84"/>
      <c r="V209" s="81"/>
      <c r="W209" s="85"/>
      <c r="X209" s="99">
        <f t="shared" ref="X209:AH209" si="207">X213+X211</f>
        <v>9</v>
      </c>
      <c r="Y209" s="99">
        <f t="shared" si="207"/>
        <v>9</v>
      </c>
      <c r="Z209" s="99">
        <f t="shared" si="207"/>
        <v>9</v>
      </c>
      <c r="AA209" s="99">
        <f t="shared" si="207"/>
        <v>9</v>
      </c>
      <c r="AB209" s="99">
        <f t="shared" si="207"/>
        <v>9</v>
      </c>
      <c r="AC209" s="99">
        <f t="shared" si="207"/>
        <v>9</v>
      </c>
      <c r="AD209" s="99">
        <f t="shared" si="207"/>
        <v>9</v>
      </c>
      <c r="AE209" s="99">
        <f t="shared" si="207"/>
        <v>9</v>
      </c>
      <c r="AF209" s="99">
        <f t="shared" si="207"/>
        <v>9</v>
      </c>
      <c r="AG209" s="99">
        <f t="shared" si="207"/>
        <v>9</v>
      </c>
      <c r="AH209" s="99">
        <f t="shared" si="207"/>
        <v>9</v>
      </c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82"/>
      <c r="AW209" s="82"/>
      <c r="AX209" s="82"/>
      <c r="AY209" s="82"/>
      <c r="AZ209" s="82"/>
      <c r="BA209" s="57"/>
      <c r="BB209" s="57"/>
      <c r="BC209" s="57"/>
      <c r="BD209" s="57"/>
      <c r="BE209" s="12">
        <f t="shared" si="185"/>
        <v>179</v>
      </c>
    </row>
    <row r="210" spans="1:57" ht="16.5" customHeight="1" x14ac:dyDescent="0.25">
      <c r="A210" s="306"/>
      <c r="B210" s="342" t="s">
        <v>32</v>
      </c>
      <c r="C210" s="344" t="s">
        <v>161</v>
      </c>
      <c r="D210" s="112" t="s">
        <v>38</v>
      </c>
      <c r="E210" s="83">
        <v>10</v>
      </c>
      <c r="F210" s="83">
        <v>10</v>
      </c>
      <c r="G210" s="83">
        <v>10</v>
      </c>
      <c r="H210" s="83">
        <v>10</v>
      </c>
      <c r="I210" s="83">
        <v>10</v>
      </c>
      <c r="J210" s="83">
        <v>10</v>
      </c>
      <c r="K210" s="83">
        <v>10</v>
      </c>
      <c r="L210" s="83">
        <v>10</v>
      </c>
      <c r="M210" s="83">
        <v>10</v>
      </c>
      <c r="N210" s="83">
        <v>10</v>
      </c>
      <c r="O210" s="83">
        <v>10</v>
      </c>
      <c r="P210" s="83">
        <v>10</v>
      </c>
      <c r="Q210" s="83">
        <v>10</v>
      </c>
      <c r="R210" s="83">
        <v>10</v>
      </c>
      <c r="S210" s="83">
        <v>10</v>
      </c>
      <c r="T210" s="83">
        <v>10</v>
      </c>
      <c r="U210" s="84"/>
      <c r="V210" s="81"/>
      <c r="W210" s="85"/>
      <c r="X210" s="83">
        <v>20</v>
      </c>
      <c r="Y210" s="83">
        <v>20</v>
      </c>
      <c r="Z210" s="83">
        <v>20</v>
      </c>
      <c r="AA210" s="83">
        <v>20</v>
      </c>
      <c r="AB210" s="83">
        <v>20</v>
      </c>
      <c r="AC210" s="83">
        <v>20</v>
      </c>
      <c r="AD210" s="83">
        <v>20</v>
      </c>
      <c r="AE210" s="83">
        <v>20</v>
      </c>
      <c r="AF210" s="83">
        <v>18</v>
      </c>
      <c r="AG210" s="83">
        <v>18</v>
      </c>
      <c r="AH210" s="83">
        <v>18</v>
      </c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82"/>
      <c r="AW210" s="82"/>
      <c r="AX210" s="82"/>
      <c r="AY210" s="82"/>
      <c r="AZ210" s="82"/>
      <c r="BA210" s="57"/>
      <c r="BB210" s="57"/>
      <c r="BC210" s="57"/>
      <c r="BD210" s="57"/>
      <c r="BE210" s="12">
        <f t="shared" si="185"/>
        <v>374</v>
      </c>
    </row>
    <row r="211" spans="1:57" ht="16.5" customHeight="1" x14ac:dyDescent="0.25">
      <c r="A211" s="306"/>
      <c r="B211" s="343"/>
      <c r="C211" s="345"/>
      <c r="D211" s="113" t="s">
        <v>39</v>
      </c>
      <c r="E211" s="66">
        <v>4</v>
      </c>
      <c r="F211" s="66">
        <v>4</v>
      </c>
      <c r="G211" s="66">
        <v>4</v>
      </c>
      <c r="H211" s="66">
        <v>4</v>
      </c>
      <c r="I211" s="66">
        <v>4</v>
      </c>
      <c r="J211" s="66">
        <v>4</v>
      </c>
      <c r="K211" s="66">
        <v>4</v>
      </c>
      <c r="L211" s="66">
        <v>4</v>
      </c>
      <c r="M211" s="66">
        <v>4</v>
      </c>
      <c r="N211" s="66">
        <v>4</v>
      </c>
      <c r="O211" s="66">
        <v>4</v>
      </c>
      <c r="P211" s="66">
        <v>4</v>
      </c>
      <c r="Q211" s="66">
        <v>4</v>
      </c>
      <c r="R211" s="66">
        <v>4</v>
      </c>
      <c r="S211" s="66">
        <v>4</v>
      </c>
      <c r="T211" s="66">
        <v>4</v>
      </c>
      <c r="U211" s="84"/>
      <c r="V211" s="81"/>
      <c r="W211" s="85"/>
      <c r="X211" s="66">
        <v>9</v>
      </c>
      <c r="Y211" s="66">
        <v>9</v>
      </c>
      <c r="Z211" s="66">
        <v>9</v>
      </c>
      <c r="AA211" s="66">
        <v>9</v>
      </c>
      <c r="AB211" s="66">
        <v>9</v>
      </c>
      <c r="AC211" s="66">
        <v>9</v>
      </c>
      <c r="AD211" s="66">
        <v>9</v>
      </c>
      <c r="AE211" s="66">
        <v>9</v>
      </c>
      <c r="AF211" s="66">
        <v>9</v>
      </c>
      <c r="AG211" s="66">
        <v>9</v>
      </c>
      <c r="AH211" s="66">
        <v>9</v>
      </c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82"/>
      <c r="AW211" s="82"/>
      <c r="AX211" s="82"/>
      <c r="AY211" s="82"/>
      <c r="AZ211" s="82"/>
      <c r="BA211" s="57"/>
      <c r="BB211" s="57"/>
      <c r="BC211" s="57"/>
      <c r="BD211" s="57"/>
      <c r="BE211" s="12">
        <f t="shared" si="185"/>
        <v>163</v>
      </c>
    </row>
    <row r="212" spans="1:57" ht="17.25" customHeight="1" x14ac:dyDescent="0.25">
      <c r="A212" s="306"/>
      <c r="B212" s="342" t="s">
        <v>32</v>
      </c>
      <c r="C212" s="344" t="s">
        <v>160</v>
      </c>
      <c r="D212" s="112" t="s">
        <v>38</v>
      </c>
      <c r="E212" s="98">
        <v>2</v>
      </c>
      <c r="F212" s="98">
        <v>2</v>
      </c>
      <c r="G212" s="98">
        <v>2</v>
      </c>
      <c r="H212" s="98">
        <v>2</v>
      </c>
      <c r="I212" s="98">
        <v>2</v>
      </c>
      <c r="J212" s="98">
        <v>2</v>
      </c>
      <c r="K212" s="98">
        <v>2</v>
      </c>
      <c r="L212" s="98">
        <v>2</v>
      </c>
      <c r="M212" s="98">
        <v>2</v>
      </c>
      <c r="N212" s="98">
        <v>2</v>
      </c>
      <c r="O212" s="98">
        <v>2</v>
      </c>
      <c r="P212" s="98">
        <v>2</v>
      </c>
      <c r="Q212" s="98">
        <v>2</v>
      </c>
      <c r="R212" s="98">
        <v>2</v>
      </c>
      <c r="S212" s="98">
        <v>2</v>
      </c>
      <c r="T212" s="98">
        <v>2</v>
      </c>
      <c r="U212" s="84"/>
      <c r="V212" s="81"/>
      <c r="W212" s="85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57"/>
      <c r="BB212" s="57"/>
      <c r="BC212" s="57"/>
      <c r="BD212" s="57"/>
      <c r="BE212" s="12">
        <f t="shared" si="185"/>
        <v>32</v>
      </c>
    </row>
    <row r="213" spans="1:57" ht="17.25" customHeight="1" x14ac:dyDescent="0.25">
      <c r="A213" s="306"/>
      <c r="B213" s="343"/>
      <c r="C213" s="345"/>
      <c r="D213" s="113" t="s">
        <v>39</v>
      </c>
      <c r="E213" s="78">
        <v>1</v>
      </c>
      <c r="F213" s="78">
        <v>1</v>
      </c>
      <c r="G213" s="78">
        <v>1</v>
      </c>
      <c r="H213" s="78">
        <v>1</v>
      </c>
      <c r="I213" s="78">
        <v>1</v>
      </c>
      <c r="J213" s="78">
        <v>1</v>
      </c>
      <c r="K213" s="78">
        <v>1</v>
      </c>
      <c r="L213" s="78">
        <v>1</v>
      </c>
      <c r="M213" s="78">
        <v>1</v>
      </c>
      <c r="N213" s="78">
        <v>1</v>
      </c>
      <c r="O213" s="78">
        <v>1</v>
      </c>
      <c r="P213" s="78">
        <v>1</v>
      </c>
      <c r="Q213" s="78">
        <v>1</v>
      </c>
      <c r="R213" s="78">
        <v>1</v>
      </c>
      <c r="S213" s="78">
        <v>1</v>
      </c>
      <c r="T213" s="78">
        <v>1</v>
      </c>
      <c r="U213" s="84"/>
      <c r="V213" s="81"/>
      <c r="W213" s="85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57"/>
      <c r="BB213" s="57"/>
      <c r="BC213" s="57"/>
      <c r="BD213" s="57"/>
      <c r="BE213" s="12">
        <f t="shared" si="185"/>
        <v>16</v>
      </c>
    </row>
    <row r="214" spans="1:57" ht="36" customHeight="1" x14ac:dyDescent="0.25">
      <c r="A214" s="306"/>
      <c r="B214" s="71" t="s">
        <v>94</v>
      </c>
      <c r="C214" s="48" t="s">
        <v>95</v>
      </c>
      <c r="D214" s="116" t="s">
        <v>17</v>
      </c>
      <c r="E214" s="101">
        <f>SUM(E215:E216)</f>
        <v>6</v>
      </c>
      <c r="F214" s="101">
        <f t="shared" ref="F214:T214" si="208">SUM(F215:F216)</f>
        <v>6</v>
      </c>
      <c r="G214" s="101">
        <f t="shared" si="208"/>
        <v>6</v>
      </c>
      <c r="H214" s="101">
        <f t="shared" si="208"/>
        <v>6</v>
      </c>
      <c r="I214" s="101">
        <f t="shared" si="208"/>
        <v>6</v>
      </c>
      <c r="J214" s="101">
        <f t="shared" si="208"/>
        <v>6</v>
      </c>
      <c r="K214" s="101">
        <f t="shared" si="208"/>
        <v>6</v>
      </c>
      <c r="L214" s="101">
        <f t="shared" si="208"/>
        <v>6</v>
      </c>
      <c r="M214" s="101">
        <f t="shared" si="208"/>
        <v>6</v>
      </c>
      <c r="N214" s="101">
        <f t="shared" si="208"/>
        <v>6</v>
      </c>
      <c r="O214" s="101">
        <f t="shared" si="208"/>
        <v>6</v>
      </c>
      <c r="P214" s="101">
        <f t="shared" si="208"/>
        <v>6</v>
      </c>
      <c r="Q214" s="101">
        <f t="shared" si="208"/>
        <v>6</v>
      </c>
      <c r="R214" s="101">
        <f t="shared" si="208"/>
        <v>6</v>
      </c>
      <c r="S214" s="101">
        <f t="shared" si="208"/>
        <v>6</v>
      </c>
      <c r="T214" s="101">
        <f t="shared" si="208"/>
        <v>6</v>
      </c>
      <c r="U214" s="100"/>
      <c r="V214" s="102"/>
      <c r="W214" s="103"/>
      <c r="X214" s="101">
        <f>SUM(X215:X216)</f>
        <v>6</v>
      </c>
      <c r="Y214" s="101">
        <f t="shared" ref="Y214:AH214" si="209">SUM(Y215:Y216)</f>
        <v>6</v>
      </c>
      <c r="Z214" s="101">
        <f t="shared" si="209"/>
        <v>6</v>
      </c>
      <c r="AA214" s="101">
        <f t="shared" si="209"/>
        <v>6</v>
      </c>
      <c r="AB214" s="101">
        <f t="shared" si="209"/>
        <v>6</v>
      </c>
      <c r="AC214" s="101">
        <f t="shared" si="209"/>
        <v>6</v>
      </c>
      <c r="AD214" s="101">
        <f t="shared" si="209"/>
        <v>6</v>
      </c>
      <c r="AE214" s="101">
        <f t="shared" si="209"/>
        <v>6</v>
      </c>
      <c r="AF214" s="101">
        <f t="shared" si="209"/>
        <v>6</v>
      </c>
      <c r="AG214" s="101">
        <f t="shared" si="209"/>
        <v>6</v>
      </c>
      <c r="AH214" s="101">
        <f t="shared" si="209"/>
        <v>6</v>
      </c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59"/>
      <c r="BB214" s="59"/>
      <c r="BC214" s="59"/>
      <c r="BD214" s="59"/>
      <c r="BE214" s="12">
        <f t="shared" si="185"/>
        <v>162</v>
      </c>
    </row>
    <row r="215" spans="1:57" ht="22.5" customHeight="1" x14ac:dyDescent="0.25">
      <c r="A215" s="306"/>
      <c r="B215" s="74" t="s">
        <v>96</v>
      </c>
      <c r="C215" s="64" t="s">
        <v>98</v>
      </c>
      <c r="D215" s="65"/>
      <c r="E215" s="74">
        <v>4</v>
      </c>
      <c r="F215" s="74">
        <v>4</v>
      </c>
      <c r="G215" s="74">
        <v>4</v>
      </c>
      <c r="H215" s="74">
        <v>4</v>
      </c>
      <c r="I215" s="74">
        <v>4</v>
      </c>
      <c r="J215" s="74">
        <v>4</v>
      </c>
      <c r="K215" s="74">
        <v>4</v>
      </c>
      <c r="L215" s="74">
        <v>4</v>
      </c>
      <c r="M215" s="74">
        <v>4</v>
      </c>
      <c r="N215" s="74">
        <v>4</v>
      </c>
      <c r="O215" s="74">
        <v>4</v>
      </c>
      <c r="P215" s="74">
        <v>4</v>
      </c>
      <c r="Q215" s="74">
        <v>4</v>
      </c>
      <c r="R215" s="74">
        <v>4</v>
      </c>
      <c r="S215" s="74">
        <v>4</v>
      </c>
      <c r="T215" s="74">
        <v>4</v>
      </c>
      <c r="U215" s="100"/>
      <c r="V215" s="102"/>
      <c r="W215" s="103"/>
      <c r="X215" s="74">
        <v>4</v>
      </c>
      <c r="Y215" s="74">
        <v>4</v>
      </c>
      <c r="Z215" s="74">
        <v>4</v>
      </c>
      <c r="AA215" s="74">
        <v>4</v>
      </c>
      <c r="AB215" s="74">
        <v>4</v>
      </c>
      <c r="AC215" s="74">
        <v>4</v>
      </c>
      <c r="AD215" s="74">
        <v>4</v>
      </c>
      <c r="AE215" s="74">
        <v>4</v>
      </c>
      <c r="AF215" s="74">
        <v>4</v>
      </c>
      <c r="AG215" s="74">
        <v>4</v>
      </c>
      <c r="AH215" s="74">
        <v>4</v>
      </c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59"/>
      <c r="BB215" s="59"/>
      <c r="BC215" s="59"/>
      <c r="BD215" s="59"/>
      <c r="BE215" s="12">
        <f t="shared" si="185"/>
        <v>108</v>
      </c>
    </row>
    <row r="216" spans="1:57" ht="26.25" customHeight="1" x14ac:dyDescent="0.25">
      <c r="A216" s="306"/>
      <c r="B216" s="74" t="s">
        <v>97</v>
      </c>
      <c r="C216" s="64" t="s">
        <v>99</v>
      </c>
      <c r="D216" s="65"/>
      <c r="E216" s="74">
        <v>2</v>
      </c>
      <c r="F216" s="74">
        <v>2</v>
      </c>
      <c r="G216" s="74">
        <v>2</v>
      </c>
      <c r="H216" s="74">
        <v>2</v>
      </c>
      <c r="I216" s="74">
        <v>2</v>
      </c>
      <c r="J216" s="74">
        <v>2</v>
      </c>
      <c r="K216" s="74">
        <v>2</v>
      </c>
      <c r="L216" s="74">
        <v>2</v>
      </c>
      <c r="M216" s="74">
        <v>2</v>
      </c>
      <c r="N216" s="74">
        <v>2</v>
      </c>
      <c r="O216" s="74">
        <v>2</v>
      </c>
      <c r="P216" s="74">
        <v>2</v>
      </c>
      <c r="Q216" s="74">
        <v>2</v>
      </c>
      <c r="R216" s="74">
        <v>2</v>
      </c>
      <c r="S216" s="74">
        <v>2</v>
      </c>
      <c r="T216" s="74">
        <v>2</v>
      </c>
      <c r="U216" s="100"/>
      <c r="V216" s="102"/>
      <c r="W216" s="103"/>
      <c r="X216" s="74">
        <v>2</v>
      </c>
      <c r="Y216" s="74">
        <v>2</v>
      </c>
      <c r="Z216" s="74">
        <v>2</v>
      </c>
      <c r="AA216" s="74">
        <v>2</v>
      </c>
      <c r="AB216" s="74">
        <v>2</v>
      </c>
      <c r="AC216" s="74">
        <v>2</v>
      </c>
      <c r="AD216" s="74">
        <v>2</v>
      </c>
      <c r="AE216" s="74">
        <v>2</v>
      </c>
      <c r="AF216" s="74">
        <v>2</v>
      </c>
      <c r="AG216" s="74">
        <v>2</v>
      </c>
      <c r="AH216" s="74">
        <v>2</v>
      </c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59"/>
      <c r="BB216" s="59"/>
      <c r="BC216" s="59"/>
      <c r="BD216" s="59"/>
      <c r="BE216" s="12">
        <f t="shared" si="185"/>
        <v>54</v>
      </c>
    </row>
    <row r="217" spans="1:57" ht="16.5" customHeight="1" x14ac:dyDescent="0.25">
      <c r="A217" s="306"/>
      <c r="B217" s="52" t="s">
        <v>44</v>
      </c>
      <c r="C217" s="67" t="s">
        <v>134</v>
      </c>
      <c r="D217" s="11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84"/>
      <c r="V217" s="81"/>
      <c r="W217" s="85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3"/>
      <c r="AJ217" s="63">
        <v>36</v>
      </c>
      <c r="AK217" s="63">
        <v>36</v>
      </c>
      <c r="AL217" s="63">
        <v>36</v>
      </c>
      <c r="AM217" s="63">
        <v>36</v>
      </c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57"/>
      <c r="BB217" s="57"/>
      <c r="BC217" s="57"/>
      <c r="BD217" s="57"/>
      <c r="BE217" s="12">
        <f t="shared" si="185"/>
        <v>144</v>
      </c>
    </row>
    <row r="218" spans="1:57" ht="18" customHeight="1" x14ac:dyDescent="0.25">
      <c r="A218" s="306"/>
      <c r="B218" s="55" t="s">
        <v>54</v>
      </c>
      <c r="C218" s="73" t="s">
        <v>55</v>
      </c>
      <c r="D218" s="128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70">
        <v>36</v>
      </c>
      <c r="V218" s="81"/>
      <c r="W218" s="81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52">
        <v>36</v>
      </c>
      <c r="AJ218" s="52"/>
      <c r="AK218" s="52"/>
      <c r="AL218" s="52"/>
      <c r="AM218" s="52"/>
      <c r="AN218" s="66"/>
      <c r="AO218" s="66"/>
      <c r="AP218" s="66"/>
      <c r="AQ218" s="66"/>
      <c r="AR218" s="66"/>
      <c r="AS218" s="66"/>
      <c r="AT218" s="66"/>
      <c r="AU218" s="66"/>
      <c r="AV218" s="82"/>
      <c r="AW218" s="82"/>
      <c r="AX218" s="82"/>
      <c r="AY218" s="82"/>
      <c r="AZ218" s="82"/>
      <c r="BA218" s="57"/>
      <c r="BB218" s="57"/>
      <c r="BC218" s="57"/>
      <c r="BD218" s="57"/>
      <c r="BE218" s="12">
        <f t="shared" si="185"/>
        <v>72</v>
      </c>
    </row>
    <row r="219" spans="1:57" ht="18" customHeight="1" thickBot="1" x14ac:dyDescent="0.3">
      <c r="A219" s="306"/>
      <c r="B219" s="129" t="s">
        <v>45</v>
      </c>
      <c r="C219" s="56" t="s">
        <v>135</v>
      </c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2"/>
      <c r="V219" s="133"/>
      <c r="W219" s="133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62">
        <v>36</v>
      </c>
      <c r="AO219" s="62">
        <v>36</v>
      </c>
      <c r="AP219" s="62">
        <v>36</v>
      </c>
      <c r="AQ219" s="62">
        <v>36</v>
      </c>
      <c r="AR219" s="62">
        <v>36</v>
      </c>
      <c r="AS219" s="62">
        <v>36</v>
      </c>
      <c r="AT219" s="62">
        <v>36</v>
      </c>
      <c r="AU219" s="62">
        <v>36</v>
      </c>
      <c r="AV219" s="134"/>
      <c r="AW219" s="134"/>
      <c r="AX219" s="134"/>
      <c r="AY219" s="134"/>
      <c r="AZ219" s="134"/>
      <c r="BA219" s="61"/>
      <c r="BB219" s="61"/>
      <c r="BC219" s="61"/>
      <c r="BD219" s="61"/>
      <c r="BE219" s="27">
        <f t="shared" si="185"/>
        <v>288</v>
      </c>
    </row>
    <row r="220" spans="1:57" ht="25.5" customHeight="1" x14ac:dyDescent="0.25">
      <c r="A220" s="306"/>
      <c r="B220" s="329" t="s">
        <v>33</v>
      </c>
      <c r="C220" s="330"/>
      <c r="D220" s="379"/>
      <c r="E220" s="109">
        <f t="shared" ref="E220:U220" si="210">E219+E218+E217+E196+E188+E182</f>
        <v>36</v>
      </c>
      <c r="F220" s="109">
        <f t="shared" si="210"/>
        <v>36</v>
      </c>
      <c r="G220" s="109">
        <f t="shared" si="210"/>
        <v>36</v>
      </c>
      <c r="H220" s="109">
        <f t="shared" si="210"/>
        <v>36</v>
      </c>
      <c r="I220" s="109">
        <f t="shared" si="210"/>
        <v>36</v>
      </c>
      <c r="J220" s="109">
        <f t="shared" si="210"/>
        <v>36</v>
      </c>
      <c r="K220" s="109">
        <f t="shared" si="210"/>
        <v>36</v>
      </c>
      <c r="L220" s="109">
        <f t="shared" si="210"/>
        <v>36</v>
      </c>
      <c r="M220" s="109">
        <f t="shared" si="210"/>
        <v>36</v>
      </c>
      <c r="N220" s="109">
        <f t="shared" si="210"/>
        <v>36</v>
      </c>
      <c r="O220" s="109">
        <f t="shared" si="210"/>
        <v>36</v>
      </c>
      <c r="P220" s="109">
        <f t="shared" si="210"/>
        <v>36</v>
      </c>
      <c r="Q220" s="109">
        <f t="shared" si="210"/>
        <v>36</v>
      </c>
      <c r="R220" s="109">
        <f t="shared" si="210"/>
        <v>36</v>
      </c>
      <c r="S220" s="109">
        <f t="shared" si="210"/>
        <v>36</v>
      </c>
      <c r="T220" s="109">
        <f t="shared" si="210"/>
        <v>36</v>
      </c>
      <c r="U220" s="109">
        <f t="shared" si="210"/>
        <v>36</v>
      </c>
      <c r="V220" s="109"/>
      <c r="W220" s="109"/>
      <c r="X220" s="109">
        <f t="shared" ref="X220:AU220" si="211">X219+X218+X217+X196+X188+X182</f>
        <v>36</v>
      </c>
      <c r="Y220" s="109">
        <f t="shared" si="211"/>
        <v>36</v>
      </c>
      <c r="Z220" s="109">
        <f t="shared" si="211"/>
        <v>36</v>
      </c>
      <c r="AA220" s="109">
        <f t="shared" si="211"/>
        <v>36</v>
      </c>
      <c r="AB220" s="109">
        <f t="shared" si="211"/>
        <v>36</v>
      </c>
      <c r="AC220" s="109">
        <f t="shared" si="211"/>
        <v>36</v>
      </c>
      <c r="AD220" s="109">
        <f t="shared" si="211"/>
        <v>36</v>
      </c>
      <c r="AE220" s="109">
        <f t="shared" si="211"/>
        <v>36</v>
      </c>
      <c r="AF220" s="109">
        <f t="shared" si="211"/>
        <v>36</v>
      </c>
      <c r="AG220" s="109">
        <f t="shared" si="211"/>
        <v>36</v>
      </c>
      <c r="AH220" s="109">
        <f t="shared" si="211"/>
        <v>36</v>
      </c>
      <c r="AI220" s="109">
        <f t="shared" si="211"/>
        <v>36</v>
      </c>
      <c r="AJ220" s="109">
        <f t="shared" si="211"/>
        <v>36</v>
      </c>
      <c r="AK220" s="109">
        <f t="shared" si="211"/>
        <v>36</v>
      </c>
      <c r="AL220" s="109">
        <f t="shared" si="211"/>
        <v>36</v>
      </c>
      <c r="AM220" s="109">
        <f t="shared" si="211"/>
        <v>36</v>
      </c>
      <c r="AN220" s="109">
        <f t="shared" si="211"/>
        <v>36</v>
      </c>
      <c r="AO220" s="109">
        <f t="shared" si="211"/>
        <v>36</v>
      </c>
      <c r="AP220" s="109">
        <f t="shared" si="211"/>
        <v>36</v>
      </c>
      <c r="AQ220" s="109">
        <f t="shared" si="211"/>
        <v>36</v>
      </c>
      <c r="AR220" s="109">
        <f t="shared" si="211"/>
        <v>36</v>
      </c>
      <c r="AS220" s="109">
        <f t="shared" si="211"/>
        <v>36</v>
      </c>
      <c r="AT220" s="109">
        <f t="shared" si="211"/>
        <v>36</v>
      </c>
      <c r="AU220" s="109">
        <f t="shared" si="211"/>
        <v>36</v>
      </c>
      <c r="AV220" s="109"/>
      <c r="AW220" s="109"/>
      <c r="AX220" s="109"/>
      <c r="AY220" s="109"/>
      <c r="AZ220" s="109"/>
      <c r="BA220" s="13"/>
      <c r="BB220" s="13"/>
      <c r="BC220" s="13"/>
      <c r="BD220" s="13"/>
      <c r="BE220" s="26">
        <f t="shared" si="185"/>
        <v>1476</v>
      </c>
    </row>
    <row r="221" spans="1:57" ht="24.75" customHeight="1" x14ac:dyDescent="0.25">
      <c r="A221" s="306"/>
      <c r="B221" s="391" t="s">
        <v>34</v>
      </c>
      <c r="C221" s="352"/>
      <c r="D221" s="353"/>
      <c r="E221" s="110">
        <f>E197+E189+E183+E214</f>
        <v>18</v>
      </c>
      <c r="F221" s="110">
        <f t="shared" ref="F221:AU221" si="212">F197+F189+F183+F214</f>
        <v>18</v>
      </c>
      <c r="G221" s="110">
        <f t="shared" si="212"/>
        <v>18</v>
      </c>
      <c r="H221" s="110">
        <f t="shared" si="212"/>
        <v>18</v>
      </c>
      <c r="I221" s="110">
        <f t="shared" si="212"/>
        <v>18</v>
      </c>
      <c r="J221" s="110">
        <f t="shared" si="212"/>
        <v>18</v>
      </c>
      <c r="K221" s="110">
        <f t="shared" si="212"/>
        <v>18</v>
      </c>
      <c r="L221" s="110">
        <f t="shared" si="212"/>
        <v>18</v>
      </c>
      <c r="M221" s="110">
        <f t="shared" si="212"/>
        <v>18</v>
      </c>
      <c r="N221" s="110">
        <f t="shared" si="212"/>
        <v>18</v>
      </c>
      <c r="O221" s="110">
        <f t="shared" si="212"/>
        <v>18</v>
      </c>
      <c r="P221" s="110">
        <f t="shared" si="212"/>
        <v>18</v>
      </c>
      <c r="Q221" s="110">
        <f t="shared" si="212"/>
        <v>18</v>
      </c>
      <c r="R221" s="110">
        <f t="shared" si="212"/>
        <v>18</v>
      </c>
      <c r="S221" s="110">
        <f t="shared" si="212"/>
        <v>18</v>
      </c>
      <c r="T221" s="110">
        <f t="shared" si="212"/>
        <v>18</v>
      </c>
      <c r="U221" s="110">
        <f t="shared" si="212"/>
        <v>0</v>
      </c>
      <c r="V221" s="110">
        <f t="shared" si="212"/>
        <v>0</v>
      </c>
      <c r="W221" s="110">
        <f t="shared" si="212"/>
        <v>0</v>
      </c>
      <c r="X221" s="110">
        <f t="shared" si="212"/>
        <v>18</v>
      </c>
      <c r="Y221" s="110">
        <f t="shared" si="212"/>
        <v>18</v>
      </c>
      <c r="Z221" s="110">
        <f t="shared" si="212"/>
        <v>18</v>
      </c>
      <c r="AA221" s="110">
        <f t="shared" si="212"/>
        <v>18</v>
      </c>
      <c r="AB221" s="110">
        <f t="shared" si="212"/>
        <v>18</v>
      </c>
      <c r="AC221" s="110">
        <f t="shared" si="212"/>
        <v>18</v>
      </c>
      <c r="AD221" s="110">
        <f t="shared" si="212"/>
        <v>18</v>
      </c>
      <c r="AE221" s="110">
        <f t="shared" si="212"/>
        <v>18</v>
      </c>
      <c r="AF221" s="110">
        <f t="shared" si="212"/>
        <v>18</v>
      </c>
      <c r="AG221" s="110">
        <f t="shared" si="212"/>
        <v>18</v>
      </c>
      <c r="AH221" s="110">
        <f t="shared" si="212"/>
        <v>18</v>
      </c>
      <c r="AI221" s="110">
        <f t="shared" si="212"/>
        <v>0</v>
      </c>
      <c r="AJ221" s="110">
        <f t="shared" si="212"/>
        <v>0</v>
      </c>
      <c r="AK221" s="110">
        <f t="shared" si="212"/>
        <v>0</v>
      </c>
      <c r="AL221" s="110">
        <f t="shared" si="212"/>
        <v>0</v>
      </c>
      <c r="AM221" s="110">
        <f t="shared" si="212"/>
        <v>0</v>
      </c>
      <c r="AN221" s="110">
        <f t="shared" si="212"/>
        <v>0</v>
      </c>
      <c r="AO221" s="110">
        <f t="shared" si="212"/>
        <v>0</v>
      </c>
      <c r="AP221" s="110">
        <f t="shared" si="212"/>
        <v>0</v>
      </c>
      <c r="AQ221" s="110">
        <f t="shared" si="212"/>
        <v>0</v>
      </c>
      <c r="AR221" s="110">
        <f t="shared" si="212"/>
        <v>0</v>
      </c>
      <c r="AS221" s="110">
        <f t="shared" si="212"/>
        <v>0</v>
      </c>
      <c r="AT221" s="110">
        <f t="shared" si="212"/>
        <v>0</v>
      </c>
      <c r="AU221" s="110">
        <f t="shared" si="212"/>
        <v>0</v>
      </c>
      <c r="AV221" s="110"/>
      <c r="AW221" s="110"/>
      <c r="AX221" s="110"/>
      <c r="AY221" s="110"/>
      <c r="AZ221" s="110"/>
      <c r="BA221" s="10"/>
      <c r="BB221" s="10"/>
      <c r="BC221" s="10"/>
      <c r="BD221" s="10"/>
      <c r="BE221" s="12">
        <f t="shared" si="185"/>
        <v>486</v>
      </c>
    </row>
    <row r="222" spans="1:57" ht="21.75" customHeight="1" x14ac:dyDescent="0.25">
      <c r="A222" s="368"/>
      <c r="B222" s="351" t="s">
        <v>35</v>
      </c>
      <c r="C222" s="352"/>
      <c r="D222" s="353"/>
      <c r="E222" s="110">
        <f>SUM(E220:E221)</f>
        <v>54</v>
      </c>
      <c r="F222" s="110">
        <f t="shared" ref="F222:AU222" si="213">SUM(F220:F221)</f>
        <v>54</v>
      </c>
      <c r="G222" s="110">
        <f t="shared" si="213"/>
        <v>54</v>
      </c>
      <c r="H222" s="110">
        <f t="shared" si="213"/>
        <v>54</v>
      </c>
      <c r="I222" s="110">
        <f t="shared" si="213"/>
        <v>54</v>
      </c>
      <c r="J222" s="110">
        <f t="shared" si="213"/>
        <v>54</v>
      </c>
      <c r="K222" s="110">
        <f t="shared" si="213"/>
        <v>54</v>
      </c>
      <c r="L222" s="110">
        <f t="shared" si="213"/>
        <v>54</v>
      </c>
      <c r="M222" s="110">
        <f t="shared" si="213"/>
        <v>54</v>
      </c>
      <c r="N222" s="110">
        <f t="shared" si="213"/>
        <v>54</v>
      </c>
      <c r="O222" s="110">
        <f t="shared" si="213"/>
        <v>54</v>
      </c>
      <c r="P222" s="110">
        <f t="shared" si="213"/>
        <v>54</v>
      </c>
      <c r="Q222" s="110">
        <f t="shared" si="213"/>
        <v>54</v>
      </c>
      <c r="R222" s="110">
        <f t="shared" si="213"/>
        <v>54</v>
      </c>
      <c r="S222" s="110">
        <f t="shared" si="213"/>
        <v>54</v>
      </c>
      <c r="T222" s="110">
        <f t="shared" si="213"/>
        <v>54</v>
      </c>
      <c r="U222" s="110"/>
      <c r="V222" s="110"/>
      <c r="W222" s="110"/>
      <c r="X222" s="110">
        <f t="shared" si="213"/>
        <v>54</v>
      </c>
      <c r="Y222" s="110">
        <f t="shared" si="213"/>
        <v>54</v>
      </c>
      <c r="Z222" s="110">
        <f t="shared" si="213"/>
        <v>54</v>
      </c>
      <c r="AA222" s="110">
        <f t="shared" si="213"/>
        <v>54</v>
      </c>
      <c r="AB222" s="110">
        <f t="shared" si="213"/>
        <v>54</v>
      </c>
      <c r="AC222" s="110">
        <f t="shared" si="213"/>
        <v>54</v>
      </c>
      <c r="AD222" s="110">
        <f t="shared" si="213"/>
        <v>54</v>
      </c>
      <c r="AE222" s="110">
        <f t="shared" si="213"/>
        <v>54</v>
      </c>
      <c r="AF222" s="110">
        <f t="shared" si="213"/>
        <v>54</v>
      </c>
      <c r="AG222" s="110">
        <f t="shared" si="213"/>
        <v>54</v>
      </c>
      <c r="AH222" s="110">
        <f t="shared" si="213"/>
        <v>54</v>
      </c>
      <c r="AI222" s="110">
        <f t="shared" si="213"/>
        <v>36</v>
      </c>
      <c r="AJ222" s="110">
        <f t="shared" si="213"/>
        <v>36</v>
      </c>
      <c r="AK222" s="110">
        <f t="shared" si="213"/>
        <v>36</v>
      </c>
      <c r="AL222" s="110">
        <f t="shared" si="213"/>
        <v>36</v>
      </c>
      <c r="AM222" s="110">
        <f t="shared" si="213"/>
        <v>36</v>
      </c>
      <c r="AN222" s="110">
        <f t="shared" si="213"/>
        <v>36</v>
      </c>
      <c r="AO222" s="110">
        <f t="shared" si="213"/>
        <v>36</v>
      </c>
      <c r="AP222" s="110">
        <f t="shared" si="213"/>
        <v>36</v>
      </c>
      <c r="AQ222" s="110">
        <f t="shared" si="213"/>
        <v>36</v>
      </c>
      <c r="AR222" s="110">
        <f t="shared" si="213"/>
        <v>36</v>
      </c>
      <c r="AS222" s="110">
        <f t="shared" si="213"/>
        <v>36</v>
      </c>
      <c r="AT222" s="110">
        <f t="shared" si="213"/>
        <v>36</v>
      </c>
      <c r="AU222" s="110">
        <f t="shared" si="213"/>
        <v>36</v>
      </c>
      <c r="AV222" s="110"/>
      <c r="AW222" s="110"/>
      <c r="AX222" s="110"/>
      <c r="AY222" s="110"/>
      <c r="AZ222" s="110"/>
      <c r="BA222" s="10"/>
      <c r="BB222" s="10"/>
      <c r="BC222" s="10"/>
      <c r="BD222" s="10"/>
      <c r="BE222" s="12">
        <f>SUM(BE220:BE221)</f>
        <v>1962</v>
      </c>
    </row>
    <row r="223" spans="1:57" x14ac:dyDescent="0.25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5"/>
    </row>
    <row r="224" spans="1:57" x14ac:dyDescent="0.25">
      <c r="A224" s="15"/>
      <c r="B224" s="15"/>
      <c r="C224" s="331" t="s">
        <v>148</v>
      </c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</row>
    <row r="225" spans="1:57" x14ac:dyDescent="0.25">
      <c r="A225" s="15"/>
      <c r="B225" s="15"/>
      <c r="C225" s="15"/>
      <c r="D225" s="15"/>
      <c r="E225" s="15"/>
      <c r="F225" s="23"/>
      <c r="G225" s="25"/>
      <c r="H225" s="25"/>
      <c r="I225" s="25"/>
      <c r="J225" s="23"/>
      <c r="K225" s="25"/>
      <c r="L225" s="25"/>
      <c r="M225" s="25"/>
      <c r="N225" s="25"/>
      <c r="O225" s="23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</row>
  </sheetData>
  <mergeCells count="258">
    <mergeCell ref="B113:B114"/>
    <mergeCell ref="C113:C114"/>
    <mergeCell ref="B95:B96"/>
    <mergeCell ref="C95:C96"/>
    <mergeCell ref="B97:B98"/>
    <mergeCell ref="C97:C98"/>
    <mergeCell ref="B99:B100"/>
    <mergeCell ref="C99:C100"/>
    <mergeCell ref="B107:B108"/>
    <mergeCell ref="C107:C108"/>
    <mergeCell ref="B101:B102"/>
    <mergeCell ref="C101:C102"/>
    <mergeCell ref="B103:B104"/>
    <mergeCell ref="C103:C104"/>
    <mergeCell ref="B105:B106"/>
    <mergeCell ref="C105:C106"/>
    <mergeCell ref="B73:B74"/>
    <mergeCell ref="C73:C74"/>
    <mergeCell ref="B91:B92"/>
    <mergeCell ref="C91:C92"/>
    <mergeCell ref="B93:B94"/>
    <mergeCell ref="C93:C94"/>
    <mergeCell ref="B109:B110"/>
    <mergeCell ref="C109:C110"/>
    <mergeCell ref="B111:B112"/>
    <mergeCell ref="C111:C112"/>
    <mergeCell ref="Y62:Z62"/>
    <mergeCell ref="AB62:AD62"/>
    <mergeCell ref="AF62:AH62"/>
    <mergeCell ref="AJ62:AM62"/>
    <mergeCell ref="AO62:AQ62"/>
    <mergeCell ref="AS62:AU62"/>
    <mergeCell ref="B13:B14"/>
    <mergeCell ref="B15:B16"/>
    <mergeCell ref="B17:B18"/>
    <mergeCell ref="C13:C14"/>
    <mergeCell ref="C15:C16"/>
    <mergeCell ref="C17:C18"/>
    <mergeCell ref="C31:C32"/>
    <mergeCell ref="B31:B32"/>
    <mergeCell ref="B29:B30"/>
    <mergeCell ref="C29:C30"/>
    <mergeCell ref="V7:W57"/>
    <mergeCell ref="B151:B152"/>
    <mergeCell ref="C151:C152"/>
    <mergeCell ref="B153:B154"/>
    <mergeCell ref="C153:C154"/>
    <mergeCell ref="B161:B162"/>
    <mergeCell ref="C161:C162"/>
    <mergeCell ref="B157:B158"/>
    <mergeCell ref="C157:C158"/>
    <mergeCell ref="B155:B156"/>
    <mergeCell ref="C155:C156"/>
    <mergeCell ref="B129:B130"/>
    <mergeCell ref="B137:B138"/>
    <mergeCell ref="C135:C136"/>
    <mergeCell ref="B135:B136"/>
    <mergeCell ref="C131:C132"/>
    <mergeCell ref="B131:B132"/>
    <mergeCell ref="C129:C130"/>
    <mergeCell ref="B133:B134"/>
    <mergeCell ref="C133:C134"/>
    <mergeCell ref="BE177:BE181"/>
    <mergeCell ref="D177:D181"/>
    <mergeCell ref="C177:C181"/>
    <mergeCell ref="B177:B181"/>
    <mergeCell ref="A177:A181"/>
    <mergeCell ref="E180:BD180"/>
    <mergeCell ref="E178:BD178"/>
    <mergeCell ref="O177:Q177"/>
    <mergeCell ref="J177:M177"/>
    <mergeCell ref="F177:H177"/>
    <mergeCell ref="S177:U177"/>
    <mergeCell ref="Y177:Z177"/>
    <mergeCell ref="AB177:AD177"/>
    <mergeCell ref="AF177:AH177"/>
    <mergeCell ref="AS177:AU177"/>
    <mergeCell ref="AW177:AZ177"/>
    <mergeCell ref="BA177:BD177"/>
    <mergeCell ref="AJ177:AM177"/>
    <mergeCell ref="AO177:AQ177"/>
    <mergeCell ref="A182:A222"/>
    <mergeCell ref="B221:D221"/>
    <mergeCell ref="B220:D220"/>
    <mergeCell ref="C204:C205"/>
    <mergeCell ref="B204:B205"/>
    <mergeCell ref="C202:C203"/>
    <mergeCell ref="B202:B203"/>
    <mergeCell ref="C188:C189"/>
    <mergeCell ref="B188:B189"/>
    <mergeCell ref="C186:C187"/>
    <mergeCell ref="B186:B187"/>
    <mergeCell ref="C184:C185"/>
    <mergeCell ref="B184:B185"/>
    <mergeCell ref="C182:C183"/>
    <mergeCell ref="B182:B183"/>
    <mergeCell ref="C198:C199"/>
    <mergeCell ref="B198:B199"/>
    <mergeCell ref="C196:C197"/>
    <mergeCell ref="B196:B197"/>
    <mergeCell ref="C194:C195"/>
    <mergeCell ref="B194:B195"/>
    <mergeCell ref="C190:C191"/>
    <mergeCell ref="B208:B209"/>
    <mergeCell ref="C208:C209"/>
    <mergeCell ref="BE124:BE128"/>
    <mergeCell ref="D124:D128"/>
    <mergeCell ref="C124:C128"/>
    <mergeCell ref="B124:B128"/>
    <mergeCell ref="BE62:BE66"/>
    <mergeCell ref="O62:Q62"/>
    <mergeCell ref="E63:BD63"/>
    <mergeCell ref="E65:BD65"/>
    <mergeCell ref="F62:H62"/>
    <mergeCell ref="J62:M62"/>
    <mergeCell ref="B87:B88"/>
    <mergeCell ref="B121:D121"/>
    <mergeCell ref="AW62:AZ62"/>
    <mergeCell ref="BA62:BD62"/>
    <mergeCell ref="S124:U124"/>
    <mergeCell ref="Y124:Z124"/>
    <mergeCell ref="AB124:AD124"/>
    <mergeCell ref="AF124:AH124"/>
    <mergeCell ref="AJ124:AM124"/>
    <mergeCell ref="AO124:AQ124"/>
    <mergeCell ref="AS124:AU124"/>
    <mergeCell ref="AW124:AZ124"/>
    <mergeCell ref="BA124:BD124"/>
    <mergeCell ref="S62:U62"/>
    <mergeCell ref="A124:A128"/>
    <mergeCell ref="E127:BD127"/>
    <mergeCell ref="E125:BD125"/>
    <mergeCell ref="O124:Q124"/>
    <mergeCell ref="J124:M124"/>
    <mergeCell ref="F124:H124"/>
    <mergeCell ref="A129:A175"/>
    <mergeCell ref="B174:D174"/>
    <mergeCell ref="B173:D173"/>
    <mergeCell ref="C149:C150"/>
    <mergeCell ref="B149:B150"/>
    <mergeCell ref="C145:C146"/>
    <mergeCell ref="B145:B146"/>
    <mergeCell ref="C143:C144"/>
    <mergeCell ref="B143:B144"/>
    <mergeCell ref="C141:C142"/>
    <mergeCell ref="B141:B142"/>
    <mergeCell ref="C147:C148"/>
    <mergeCell ref="B147:B148"/>
    <mergeCell ref="C159:C160"/>
    <mergeCell ref="B159:B160"/>
    <mergeCell ref="C139:C140"/>
    <mergeCell ref="B139:B140"/>
    <mergeCell ref="C137:C138"/>
    <mergeCell ref="BE2:BE6"/>
    <mergeCell ref="C47:C48"/>
    <mergeCell ref="B47:B48"/>
    <mergeCell ref="E3:BD3"/>
    <mergeCell ref="F2:H2"/>
    <mergeCell ref="J2:M2"/>
    <mergeCell ref="B19:B20"/>
    <mergeCell ref="C19:C20"/>
    <mergeCell ref="B27:B28"/>
    <mergeCell ref="C27:C28"/>
    <mergeCell ref="O2:Q2"/>
    <mergeCell ref="C23:C24"/>
    <mergeCell ref="B25:B26"/>
    <mergeCell ref="B21:B22"/>
    <mergeCell ref="C21:C22"/>
    <mergeCell ref="E5:BD5"/>
    <mergeCell ref="C25:C26"/>
    <mergeCell ref="B11:B12"/>
    <mergeCell ref="C11:C12"/>
    <mergeCell ref="B33:B34"/>
    <mergeCell ref="C33:C34"/>
    <mergeCell ref="B35:B36"/>
    <mergeCell ref="B43:B44"/>
    <mergeCell ref="B45:B46"/>
    <mergeCell ref="A2:A6"/>
    <mergeCell ref="A7:A60"/>
    <mergeCell ref="A62:A66"/>
    <mergeCell ref="B62:B66"/>
    <mergeCell ref="C62:C66"/>
    <mergeCell ref="B60:D60"/>
    <mergeCell ref="D2:D6"/>
    <mergeCell ref="C2:C6"/>
    <mergeCell ref="B2:B6"/>
    <mergeCell ref="B7:B8"/>
    <mergeCell ref="C7:C8"/>
    <mergeCell ref="B9:B10"/>
    <mergeCell ref="C9:C10"/>
    <mergeCell ref="B39:B40"/>
    <mergeCell ref="B41:B42"/>
    <mergeCell ref="B49:B50"/>
    <mergeCell ref="C49:C50"/>
    <mergeCell ref="B51:B52"/>
    <mergeCell ref="C51:C52"/>
    <mergeCell ref="B58:D58"/>
    <mergeCell ref="B59:D59"/>
    <mergeCell ref="B23:B24"/>
    <mergeCell ref="D62:D66"/>
    <mergeCell ref="B37:B38"/>
    <mergeCell ref="A67:A122"/>
    <mergeCell ref="B67:B68"/>
    <mergeCell ref="C67:C68"/>
    <mergeCell ref="B69:B70"/>
    <mergeCell ref="C69:C70"/>
    <mergeCell ref="B71:B72"/>
    <mergeCell ref="C71:C72"/>
    <mergeCell ref="B75:B76"/>
    <mergeCell ref="C75:C76"/>
    <mergeCell ref="B77:B78"/>
    <mergeCell ref="C77:C78"/>
    <mergeCell ref="B79:B80"/>
    <mergeCell ref="C79:C80"/>
    <mergeCell ref="C85:C86"/>
    <mergeCell ref="C87:C88"/>
    <mergeCell ref="B81:B82"/>
    <mergeCell ref="C81:C82"/>
    <mergeCell ref="B83:B84"/>
    <mergeCell ref="C83:C84"/>
    <mergeCell ref="B85:B86"/>
    <mergeCell ref="B122:D122"/>
    <mergeCell ref="B89:B90"/>
    <mergeCell ref="C89:C90"/>
    <mergeCell ref="B120:D120"/>
    <mergeCell ref="BA2:BD2"/>
    <mergeCell ref="S2:U2"/>
    <mergeCell ref="Y2:Z2"/>
    <mergeCell ref="AB2:AD2"/>
    <mergeCell ref="AF2:AH2"/>
    <mergeCell ref="AJ2:AM2"/>
    <mergeCell ref="AO2:AQ2"/>
    <mergeCell ref="AS2:AU2"/>
    <mergeCell ref="AW2:AZ2"/>
    <mergeCell ref="B210:B211"/>
    <mergeCell ref="C210:C211"/>
    <mergeCell ref="C224:AE224"/>
    <mergeCell ref="C35:C36"/>
    <mergeCell ref="C37:C38"/>
    <mergeCell ref="C39:C40"/>
    <mergeCell ref="C41:C42"/>
    <mergeCell ref="C43:C44"/>
    <mergeCell ref="C45:C46"/>
    <mergeCell ref="B222:D222"/>
    <mergeCell ref="B163:B164"/>
    <mergeCell ref="C163:C164"/>
    <mergeCell ref="B212:B213"/>
    <mergeCell ref="C212:C213"/>
    <mergeCell ref="B190:B191"/>
    <mergeCell ref="B175:D175"/>
    <mergeCell ref="B165:B166"/>
    <mergeCell ref="C165:C166"/>
    <mergeCell ref="B192:B193"/>
    <mergeCell ref="C192:C193"/>
    <mergeCell ref="B200:B201"/>
    <mergeCell ref="C200:C201"/>
    <mergeCell ref="B206:B207"/>
    <mergeCell ref="C206:C207"/>
  </mergeCells>
  <conditionalFormatting sqref="AW109:BD115 E187:U187 E195:T195 X195:AH195 U189">
    <cfRule type="cellIs" dxfId="11" priority="49" operator="equal">
      <formula>0</formula>
    </cfRule>
  </conditionalFormatting>
  <conditionalFormatting sqref="AW129:BD130 AW139:BD140 AW182:BD183 E194:BD195 E188:BD189 E173:BD175 E220:BD222">
    <cfRule type="cellIs" dxfId="10" priority="45" operator="equal">
      <formula>0</formula>
    </cfRule>
  </conditionalFormatting>
  <conditionalFormatting sqref="E186:U186 E194:T194 X194:AH194 U188">
    <cfRule type="cellIs" dxfId="9" priority="35" operator="equal">
      <formula>0</formula>
    </cfRule>
  </conditionalFormatting>
  <conditionalFormatting sqref="U183">
    <cfRule type="cellIs" dxfId="8" priority="9" operator="equal">
      <formula>0</formula>
    </cfRule>
  </conditionalFormatting>
  <conditionalFormatting sqref="U182:W183">
    <cfRule type="cellIs" dxfId="7" priority="8" operator="equal">
      <formula>0</formula>
    </cfRule>
  </conditionalFormatting>
  <conditionalFormatting sqref="U182">
    <cfRule type="cellIs" dxfId="6" priority="7" operator="equal">
      <formula>0</formula>
    </cfRule>
  </conditionalFormatting>
  <conditionalFormatting sqref="U184">
    <cfRule type="cellIs" dxfId="5" priority="6" operator="equal">
      <formula>0</formula>
    </cfRule>
  </conditionalFormatting>
  <conditionalFormatting sqref="U185:W185">
    <cfRule type="cellIs" dxfId="4" priority="5" operator="equal">
      <formula>0</formula>
    </cfRule>
  </conditionalFormatting>
  <conditionalFormatting sqref="U185">
    <cfRule type="cellIs" dxfId="3" priority="4" operator="equal">
      <formula>0</formula>
    </cfRule>
  </conditionalFormatting>
  <conditionalFormatting sqref="E213:T213">
    <cfRule type="cellIs" dxfId="2" priority="3" operator="equal">
      <formula>0</formula>
    </cfRule>
  </conditionalFormatting>
  <conditionalFormatting sqref="E212:T213">
    <cfRule type="cellIs" dxfId="1" priority="2" operator="equal">
      <formula>0</formula>
    </cfRule>
  </conditionalFormatting>
  <conditionalFormatting sqref="E212:T212">
    <cfRule type="cellIs" dxfId="0" priority="1" operator="equal">
      <formula>0</formula>
    </cfRule>
  </conditionalFormatting>
  <pageMargins left="0.11811023622047245" right="0.11811023622047245" top="0.15748031496062992" bottom="0.15748031496062992" header="0.11811023622047245" footer="0.11811023622047245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1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аттестаций</vt:lpstr>
      <vt:lpstr>Календарный график учебного про</vt:lpstr>
      <vt:lpstr>титульник</vt:lpstr>
      <vt:lpstr>'График аттестаций'!Область_печати</vt:lpstr>
      <vt:lpstr>'Календарный график учебного про'!Область_печати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2019-12-08T19:22:41Z</dcterms:modified>
</cp:coreProperties>
</file>